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autoCompressPictures="0"/>
  <mc:AlternateContent xmlns:mc="http://schemas.openxmlformats.org/markup-compatibility/2006">
    <mc:Choice Requires="x15">
      <x15ac:absPath xmlns:x15ac="http://schemas.microsoft.com/office/spreadsheetml/2010/11/ac" url="\\10.10.23.201\2026ts-1\02_各部\01_教務\04_広報\2026_広報（ラモス）\R8_オープンキャンパス\2026第2回\1_【起案】_実施要項+中学校への依頼\"/>
    </mc:Choice>
  </mc:AlternateContent>
  <xr:revisionPtr revIDLastSave="0" documentId="13_ncr:1_{F7CF6ABB-2A35-4E04-958B-176168F329B2}" xr6:coauthVersionLast="47" xr6:coauthVersionMax="47" xr10:uidLastSave="{00000000-0000-0000-0000-000000000000}"/>
  <bookViews>
    <workbookView xWindow="-28920" yWindow="-1410" windowWidth="29040" windowHeight="15720" xr2:uid="{00000000-000D-0000-FFFF-FFFF00000000}"/>
  </bookViews>
  <sheets>
    <sheet name="参加申込書" sheetId="1" r:id="rId1"/>
    <sheet name="学校番号一覧" sheetId="3" r:id="rId2"/>
  </sheets>
  <definedNames>
    <definedName name="_xlnm.Print_Area" localSheetId="0">参加申込書!$A$1:$K$50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1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C33" i="1" l="1"/>
  <c r="D32" i="1"/>
  <c r="C32" i="1"/>
  <c r="C34" i="1"/>
  <c r="D34" i="1"/>
  <c r="D37" i="1"/>
  <c r="C37" i="1"/>
  <c r="D36" i="1"/>
  <c r="C36" i="1"/>
  <c r="D33" i="1"/>
  <c r="D35" i="1"/>
  <c r="C35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3" i="1"/>
  <c r="D24" i="1"/>
  <c r="C24" i="1"/>
  <c r="C23" i="1"/>
  <c r="D22" i="1"/>
  <c r="C22" i="1"/>
  <c r="B19" i="1" l="1"/>
  <c r="C19" i="1" s="1"/>
  <c r="B21" i="1"/>
  <c r="B20" i="1"/>
  <c r="D20" i="1" s="1"/>
  <c r="B18" i="1"/>
  <c r="D18" i="1" s="1"/>
  <c r="D21" i="1" l="1"/>
  <c r="C21" i="1"/>
  <c r="D19" i="1"/>
  <c r="C18" i="1"/>
  <c r="C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4" authorId="0" shapeId="0" xr:uid="{A58B982E-D969-41E1-889F-8BCD9F8F4627}">
      <text>
        <r>
          <rPr>
            <sz val="10"/>
            <color indexed="81"/>
            <rFont val="BIZ UDPゴシック"/>
            <family val="3"/>
            <charset val="128"/>
          </rPr>
          <t>「学校番号一覧」タブから
該当する学校番号を選び
入力してください。</t>
        </r>
      </text>
    </comment>
    <comment ref="I16" authorId="0" shapeId="0" xr:uid="{262CC53F-DA91-4328-999E-6B0D5AA571CE}">
      <text>
        <r>
          <rPr>
            <sz val="11"/>
            <color indexed="81"/>
            <rFont val="BIZ UDPゴシック"/>
            <family val="3"/>
            <charset val="128"/>
          </rPr>
          <t xml:space="preserve">ドロップダウンリストから
学科・コースを選択してください。
</t>
        </r>
        <r>
          <rPr>
            <sz val="10.5"/>
            <color indexed="81"/>
            <rFont val="BIZ UDPゴシック"/>
            <family val="3"/>
            <charset val="128"/>
          </rPr>
          <t>（内容は実施要項をご確認ください）</t>
        </r>
      </text>
    </comment>
    <comment ref="E41" authorId="0" shapeId="0" xr:uid="{11AF5879-B9DB-49FF-9FB7-9883296E3EE7}">
      <text>
        <r>
          <rPr>
            <sz val="10"/>
            <color indexed="81"/>
            <rFont val="BIZ UDPゴシック"/>
            <family val="3"/>
            <charset val="128"/>
          </rPr>
          <t>ドロップダウンリストから
「有」か「なし」を選択してください。</t>
        </r>
      </text>
    </comment>
    <comment ref="C42" authorId="0" shapeId="0" xr:uid="{A49012AD-603E-4F91-AB79-B94A1DF5C6B5}">
      <text>
        <r>
          <rPr>
            <b/>
            <sz val="10"/>
            <color indexed="81"/>
            <rFont val="BIZ UDPゴシック"/>
            <family val="3"/>
            <charset val="128"/>
          </rPr>
          <t>参加・引率しない場合は「なし」と記入してください。</t>
        </r>
      </text>
    </comment>
  </commentList>
</comments>
</file>

<file path=xl/sharedStrings.xml><?xml version="1.0" encoding="utf-8"?>
<sst xmlns="http://schemas.openxmlformats.org/spreadsheetml/2006/main" count="496" uniqueCount="344">
  <si>
    <t>ふりがな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</si>
  <si>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</si>
  <si>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</si>
  <si>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中学校名</t>
    <rPh sb="0" eb="4">
      <t>チュウガッコウメイ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</si>
  <si>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</si>
  <si>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参加職員氏名</t>
    <rPh sb="0" eb="2">
      <t>サンカ</t>
    </rPh>
    <rPh sb="2" eb="4">
      <t>ショクイン</t>
    </rPh>
    <rPh sb="4" eb="6">
      <t>シメイ</t>
    </rPh>
    <phoneticPr fontId="1"/>
  </si>
  <si>
    <t>駐車場利用の有無</t>
    <rPh sb="0" eb="5">
      <t>チュウシャジョウリヨウ</t>
    </rPh>
    <rPh sb="6" eb="8">
      <t>ウム</t>
    </rPh>
    <phoneticPr fontId="1"/>
  </si>
  <si>
    <t>申込日</t>
    <rPh sb="0" eb="2">
      <t>モウシコミ</t>
    </rPh>
    <rPh sb="2" eb="3">
      <t>ヒ</t>
    </rPh>
    <phoneticPr fontId="1"/>
  </si>
  <si>
    <t>ご担当職員名</t>
    <rPh sb="1" eb="3">
      <t>タントウ</t>
    </rPh>
    <rPh sb="3" eb="5">
      <t>ショクイン</t>
    </rPh>
    <rPh sb="5" eb="6">
      <t>メイ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</si>
  <si>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</si>
  <si>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</si>
  <si>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希望学科</t>
    <rPh sb="0" eb="2">
      <t>キボウ</t>
    </rPh>
    <rPh sb="2" eb="4">
      <t>ガッカ</t>
    </rPh>
    <phoneticPr fontId="1"/>
  </si>
  <si>
    <t>第1希望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</si>
  <si>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</si>
  <si>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学校番号</t>
    <rPh sb="0" eb="4">
      <t>ガッコウバンゴウ</t>
    </rPh>
    <phoneticPr fontId="1"/>
  </si>
  <si>
    <t>番号</t>
    <rPh sb="0" eb="2">
      <t>バンゴウ</t>
    </rPh>
    <phoneticPr fontId="1"/>
  </si>
  <si>
    <t>学校
番号</t>
    <rPh sb="0" eb="2">
      <t>ガッコウ</t>
    </rPh>
    <rPh sb="3" eb="5">
      <t>バンゴウ</t>
    </rPh>
    <phoneticPr fontId="1"/>
  </si>
  <si>
    <t>琉大附属</t>
  </si>
  <si>
    <t>与勝緑が丘</t>
  </si>
  <si>
    <t>国頭</t>
  </si>
  <si>
    <t>大宜味</t>
  </si>
  <si>
    <t>東</t>
  </si>
  <si>
    <t>今帰仁</t>
  </si>
  <si>
    <t>上本部</t>
  </si>
  <si>
    <t>本部</t>
  </si>
  <si>
    <t>伊豆味</t>
  </si>
  <si>
    <t>若夏分校</t>
  </si>
  <si>
    <t>球陽</t>
    <rPh sb="0" eb="2">
      <t>キュウヨウ</t>
    </rPh>
    <phoneticPr fontId="1"/>
  </si>
  <si>
    <t>開邦</t>
    <rPh sb="0" eb="2">
      <t>カイホウ</t>
    </rPh>
    <phoneticPr fontId="1"/>
  </si>
  <si>
    <t>屋我地</t>
  </si>
  <si>
    <t>羽地</t>
  </si>
  <si>
    <t>屋部</t>
  </si>
  <si>
    <t>名護</t>
  </si>
  <si>
    <t>久辺</t>
  </si>
  <si>
    <t>東江</t>
  </si>
  <si>
    <t>大宮</t>
  </si>
  <si>
    <t>宜野座</t>
  </si>
  <si>
    <t>金武</t>
  </si>
  <si>
    <t>伊江</t>
  </si>
  <si>
    <t>伊平屋</t>
  </si>
  <si>
    <t>野甫</t>
  </si>
  <si>
    <t>伊是名</t>
  </si>
  <si>
    <t>うんな</t>
  </si>
  <si>
    <t>石川</t>
  </si>
  <si>
    <t>伊波</t>
  </si>
  <si>
    <t>津堅</t>
  </si>
  <si>
    <t>与勝</t>
  </si>
  <si>
    <t>与勝第二</t>
  </si>
  <si>
    <t>あげな</t>
  </si>
  <si>
    <t>具志川</t>
  </si>
  <si>
    <t>高江洲</t>
  </si>
  <si>
    <t>具志川東</t>
  </si>
  <si>
    <t>彩橋</t>
  </si>
  <si>
    <t>読谷</t>
  </si>
  <si>
    <t>古堅</t>
  </si>
  <si>
    <t>嘉手納</t>
  </si>
  <si>
    <t>越来</t>
  </si>
  <si>
    <t>コザ</t>
  </si>
  <si>
    <t>山内</t>
  </si>
  <si>
    <t>美里</t>
  </si>
  <si>
    <t>美東</t>
  </si>
  <si>
    <t>安慶田</t>
  </si>
  <si>
    <t>宮里</t>
  </si>
  <si>
    <t>沖縄東</t>
  </si>
  <si>
    <t>北谷</t>
  </si>
  <si>
    <t>桑江</t>
  </si>
  <si>
    <t>普天間</t>
  </si>
  <si>
    <t>嘉数</t>
  </si>
  <si>
    <t>真志喜</t>
  </si>
  <si>
    <t>宜野湾</t>
  </si>
  <si>
    <t>北中城</t>
  </si>
  <si>
    <t>中城</t>
  </si>
  <si>
    <t>西原</t>
  </si>
  <si>
    <t>西原東</t>
  </si>
  <si>
    <t>浦添</t>
  </si>
  <si>
    <t>仲西</t>
  </si>
  <si>
    <t>神森</t>
  </si>
  <si>
    <t>港川</t>
  </si>
  <si>
    <t>浦西</t>
  </si>
  <si>
    <t>安岡</t>
  </si>
  <si>
    <t>首里</t>
  </si>
  <si>
    <t>真和志</t>
  </si>
  <si>
    <t>石田</t>
  </si>
  <si>
    <t>松城</t>
  </si>
  <si>
    <t>那覇</t>
  </si>
  <si>
    <t>上山</t>
  </si>
  <si>
    <t>神原</t>
  </si>
  <si>
    <t>寄宮</t>
  </si>
  <si>
    <t>古蔵</t>
  </si>
  <si>
    <t>小禄</t>
  </si>
  <si>
    <t>松島</t>
  </si>
  <si>
    <t>城北</t>
  </si>
  <si>
    <t>鏡原</t>
  </si>
  <si>
    <t>仲井真</t>
  </si>
  <si>
    <t>金城</t>
  </si>
  <si>
    <t>石嶺</t>
  </si>
  <si>
    <t>久米島西</t>
  </si>
  <si>
    <t>球美</t>
  </si>
  <si>
    <t>南大東</t>
  </si>
  <si>
    <t>北大東</t>
  </si>
  <si>
    <t>豊見城</t>
  </si>
  <si>
    <t>長嶺</t>
  </si>
  <si>
    <t>伊良波</t>
  </si>
  <si>
    <t>豊崎</t>
    <rPh sb="0" eb="2">
      <t>トヨサキ</t>
    </rPh>
    <phoneticPr fontId="1"/>
  </si>
  <si>
    <t>兼城</t>
  </si>
  <si>
    <t>糸満</t>
  </si>
  <si>
    <t>高嶺</t>
  </si>
  <si>
    <t>三和</t>
  </si>
  <si>
    <t>西崎</t>
  </si>
  <si>
    <t>潮平</t>
  </si>
  <si>
    <t>玉城</t>
  </si>
  <si>
    <t>知念</t>
  </si>
  <si>
    <t>久高</t>
  </si>
  <si>
    <t>佐敷</t>
  </si>
  <si>
    <t>大里</t>
  </si>
  <si>
    <t>東風平</t>
  </si>
  <si>
    <t>具志頭</t>
  </si>
  <si>
    <t>与那原</t>
  </si>
  <si>
    <t>南風原</t>
  </si>
  <si>
    <t>南星</t>
  </si>
  <si>
    <t>渡嘉敷</t>
  </si>
  <si>
    <t>座間味</t>
  </si>
  <si>
    <t>阿嘉</t>
  </si>
  <si>
    <t>慶留間</t>
  </si>
  <si>
    <t>粟国</t>
  </si>
  <si>
    <t>渡名喜</t>
  </si>
  <si>
    <t>平良</t>
  </si>
  <si>
    <t>北</t>
  </si>
  <si>
    <t>久松</t>
  </si>
  <si>
    <t>西辺</t>
  </si>
  <si>
    <t>狩俣</t>
  </si>
  <si>
    <t>池間</t>
  </si>
  <si>
    <t>城東</t>
  </si>
  <si>
    <t>下地</t>
  </si>
  <si>
    <t>上野</t>
  </si>
  <si>
    <t>伊良部島</t>
  </si>
  <si>
    <t>多良間</t>
  </si>
  <si>
    <t>富野</t>
  </si>
  <si>
    <t>川平</t>
  </si>
  <si>
    <t>崎枝</t>
  </si>
  <si>
    <t>名蔵</t>
  </si>
  <si>
    <t>石垣</t>
  </si>
  <si>
    <t>石垣第二</t>
  </si>
  <si>
    <t>大浜</t>
  </si>
  <si>
    <t>白保</t>
  </si>
  <si>
    <t>伊原間</t>
  </si>
  <si>
    <t>竹富</t>
  </si>
  <si>
    <t>黒島</t>
  </si>
  <si>
    <t>小浜</t>
  </si>
  <si>
    <t>波照間</t>
  </si>
  <si>
    <t>大原</t>
  </si>
  <si>
    <t>船浦</t>
  </si>
  <si>
    <t>西表</t>
  </si>
  <si>
    <t>船浮</t>
  </si>
  <si>
    <t>鳩間</t>
  </si>
  <si>
    <t>与那国</t>
  </si>
  <si>
    <t>久部良</t>
  </si>
  <si>
    <t>沖縄三育</t>
  </si>
  <si>
    <t>興南</t>
  </si>
  <si>
    <t>沖縄カトリック</t>
  </si>
  <si>
    <r>
      <rPr>
        <sz val="11"/>
        <color rgb="FF000000"/>
        <rFont val="Malgun Gothic"/>
        <family val="2"/>
        <charset val="129"/>
      </rPr>
      <t>琉大</t>
    </r>
    <r>
      <rPr>
        <sz val="11"/>
        <color rgb="FF000000"/>
        <rFont val="Microsoft JhengHei"/>
        <family val="2"/>
        <charset val="136"/>
      </rPr>
      <t>附属</t>
    </r>
    <phoneticPr fontId="1"/>
  </si>
  <si>
    <t>名護高附属桜</t>
    <rPh sb="0" eb="2">
      <t>ナゴ</t>
    </rPh>
    <rPh sb="2" eb="3">
      <t>コウ</t>
    </rPh>
    <rPh sb="3" eb="5">
      <t>フゾク</t>
    </rPh>
    <rPh sb="5" eb="6">
      <t>サクラ</t>
    </rPh>
    <phoneticPr fontId="1"/>
  </si>
  <si>
    <t>沖縄尚学付属</t>
  </si>
  <si>
    <t>沖縄尚学付属</t>
    <phoneticPr fontId="13"/>
  </si>
  <si>
    <t>昭和薬科附属</t>
  </si>
  <si>
    <t>昭和薬科附属</t>
    <phoneticPr fontId="13"/>
  </si>
  <si>
    <t>沖縄アミークス</t>
  </si>
  <si>
    <t>沖縄アミークス</t>
    <phoneticPr fontId="13"/>
  </si>
  <si>
    <t>アメラジアン</t>
  </si>
  <si>
    <t>アメラジアン</t>
    <phoneticPr fontId="13"/>
  </si>
  <si>
    <t>略名</t>
    <rPh sb="0" eb="1">
      <t>リャク</t>
    </rPh>
    <rPh sb="1" eb="2">
      <t>メイ</t>
    </rPh>
    <phoneticPr fontId="1"/>
  </si>
  <si>
    <t>久志（緑風）</t>
    <phoneticPr fontId="13"/>
  </si>
  <si>
    <r>
      <rPr>
        <sz val="11"/>
        <color rgb="FF000000"/>
        <rFont val="Malgun Gothic"/>
        <family val="2"/>
        <charset val="129"/>
      </rPr>
      <t>久志（</t>
    </r>
    <r>
      <rPr>
        <sz val="11"/>
        <color rgb="FF000000"/>
        <rFont val="Microsoft JhengHei"/>
        <family val="2"/>
        <charset val="136"/>
      </rPr>
      <t>緑風）</t>
    </r>
    <phoneticPr fontId="1"/>
  </si>
  <si>
    <t>りゅうだいふぞく</t>
    <phoneticPr fontId="1"/>
  </si>
  <si>
    <t>さくら</t>
    <phoneticPr fontId="1"/>
  </si>
  <si>
    <t>よかつみどりがおか</t>
    <phoneticPr fontId="1"/>
  </si>
  <si>
    <t>きゅうよう</t>
    <phoneticPr fontId="1"/>
  </si>
  <si>
    <t>かいほう</t>
    <phoneticPr fontId="1"/>
  </si>
  <si>
    <t>くにがみ</t>
    <phoneticPr fontId="1"/>
  </si>
  <si>
    <t>おおぎみ</t>
    <phoneticPr fontId="1"/>
  </si>
  <si>
    <t>ひがし</t>
    <phoneticPr fontId="1"/>
  </si>
  <si>
    <t>なきじん</t>
    <phoneticPr fontId="1"/>
  </si>
  <si>
    <t>かみもとぶ</t>
    <phoneticPr fontId="1"/>
  </si>
  <si>
    <t>もとぶ</t>
    <phoneticPr fontId="1"/>
  </si>
  <si>
    <t>いずみ</t>
    <phoneticPr fontId="1"/>
  </si>
  <si>
    <t>やがじ</t>
    <phoneticPr fontId="1"/>
  </si>
  <si>
    <t>はねじ</t>
    <phoneticPr fontId="1"/>
  </si>
  <si>
    <t>やぶ</t>
    <phoneticPr fontId="1"/>
  </si>
  <si>
    <t>なご</t>
    <phoneticPr fontId="1"/>
  </si>
  <si>
    <t>くし</t>
    <phoneticPr fontId="1"/>
  </si>
  <si>
    <t>くべ</t>
    <phoneticPr fontId="1"/>
  </si>
  <si>
    <t>あがりえ</t>
    <phoneticPr fontId="1"/>
  </si>
  <si>
    <t>おおみや</t>
    <phoneticPr fontId="1"/>
  </si>
  <si>
    <t>ぎのざ</t>
    <phoneticPr fontId="1"/>
  </si>
  <si>
    <t>きん</t>
    <phoneticPr fontId="1"/>
  </si>
  <si>
    <t>いえ</t>
    <phoneticPr fontId="1"/>
  </si>
  <si>
    <t>いへや</t>
    <phoneticPr fontId="1"/>
  </si>
  <si>
    <t>のほ</t>
    <phoneticPr fontId="1"/>
  </si>
  <si>
    <t>いぜな</t>
    <phoneticPr fontId="1"/>
  </si>
  <si>
    <t>うんな</t>
    <phoneticPr fontId="1"/>
  </si>
  <si>
    <t>いしかわ</t>
    <phoneticPr fontId="1"/>
  </si>
  <si>
    <t>いは</t>
    <phoneticPr fontId="1"/>
  </si>
  <si>
    <t>つけん</t>
    <phoneticPr fontId="1"/>
  </si>
  <si>
    <t>よかつ</t>
    <phoneticPr fontId="1"/>
  </si>
  <si>
    <t>よかつだいに</t>
    <phoneticPr fontId="1"/>
  </si>
  <si>
    <t>あげな</t>
    <phoneticPr fontId="1"/>
  </si>
  <si>
    <t>ぐしかわ</t>
    <phoneticPr fontId="1"/>
  </si>
  <si>
    <t>たかえす</t>
    <phoneticPr fontId="1"/>
  </si>
  <si>
    <t>ぐしかわひがし</t>
    <phoneticPr fontId="1"/>
  </si>
  <si>
    <t>あやはし</t>
    <phoneticPr fontId="1"/>
  </si>
  <si>
    <t>よみたん</t>
    <phoneticPr fontId="1"/>
  </si>
  <si>
    <t>ふるげん</t>
    <phoneticPr fontId="1"/>
  </si>
  <si>
    <t>かでな</t>
    <phoneticPr fontId="1"/>
  </si>
  <si>
    <t>ごえく</t>
    <phoneticPr fontId="1"/>
  </si>
  <si>
    <t>こざ</t>
    <phoneticPr fontId="1"/>
  </si>
  <si>
    <t>やまうち</t>
    <phoneticPr fontId="1"/>
  </si>
  <si>
    <t>みさと</t>
    <phoneticPr fontId="1"/>
  </si>
  <si>
    <t>びとう</t>
    <phoneticPr fontId="1"/>
  </si>
  <si>
    <t>あげだ</t>
    <phoneticPr fontId="1"/>
  </si>
  <si>
    <t>みやざと</t>
    <phoneticPr fontId="1"/>
  </si>
  <si>
    <t>おきなわひがし</t>
    <phoneticPr fontId="1"/>
  </si>
  <si>
    <t>ちゃたん</t>
    <phoneticPr fontId="1"/>
  </si>
  <si>
    <t>くわえ</t>
    <phoneticPr fontId="1"/>
  </si>
  <si>
    <t>ふてんま</t>
    <phoneticPr fontId="1"/>
  </si>
  <si>
    <t>かかず</t>
    <phoneticPr fontId="1"/>
  </si>
  <si>
    <t>ましき</t>
    <phoneticPr fontId="1"/>
  </si>
  <si>
    <t>ぎのわん</t>
    <phoneticPr fontId="1"/>
  </si>
  <si>
    <t>きたなかぐすく</t>
    <phoneticPr fontId="1"/>
  </si>
  <si>
    <t>なかぐすく</t>
    <phoneticPr fontId="1"/>
  </si>
  <si>
    <t>にしはら</t>
    <phoneticPr fontId="1"/>
  </si>
  <si>
    <t>にしはらひがし</t>
    <phoneticPr fontId="1"/>
  </si>
  <si>
    <t>うらそえ</t>
    <phoneticPr fontId="1"/>
  </si>
  <si>
    <t>なかにし</t>
    <phoneticPr fontId="1"/>
  </si>
  <si>
    <t>かみもり</t>
    <phoneticPr fontId="1"/>
  </si>
  <si>
    <t>みなとがわ</t>
    <phoneticPr fontId="1"/>
  </si>
  <si>
    <t>うらにし</t>
    <phoneticPr fontId="1"/>
  </si>
  <si>
    <t>やすおか</t>
    <phoneticPr fontId="1"/>
  </si>
  <si>
    <t>しゅり</t>
    <phoneticPr fontId="1"/>
  </si>
  <si>
    <t>まわし</t>
    <phoneticPr fontId="1"/>
  </si>
  <si>
    <t>いしだ</t>
    <phoneticPr fontId="1"/>
  </si>
  <si>
    <t>まつしろ</t>
    <phoneticPr fontId="1"/>
  </si>
  <si>
    <t>なは</t>
    <phoneticPr fontId="1"/>
  </si>
  <si>
    <t>うえのやま</t>
    <phoneticPr fontId="1"/>
  </si>
  <si>
    <t>かみはら</t>
    <phoneticPr fontId="1"/>
  </si>
  <si>
    <t>よりみや</t>
    <phoneticPr fontId="1"/>
  </si>
  <si>
    <t>こくら</t>
    <phoneticPr fontId="1"/>
  </si>
  <si>
    <t>おろく</t>
    <phoneticPr fontId="1"/>
  </si>
  <si>
    <t>まつしま</t>
    <phoneticPr fontId="1"/>
  </si>
  <si>
    <t>じょうほく</t>
    <phoneticPr fontId="1"/>
  </si>
  <si>
    <t>わかなつ</t>
    <phoneticPr fontId="1"/>
  </si>
  <si>
    <t>きょうはら</t>
    <phoneticPr fontId="1"/>
  </si>
  <si>
    <t>なかいま</t>
    <phoneticPr fontId="1"/>
  </si>
  <si>
    <t>かねぐすく</t>
    <phoneticPr fontId="1"/>
  </si>
  <si>
    <t>いしみね</t>
    <phoneticPr fontId="1"/>
  </si>
  <si>
    <t>くめじまにし</t>
    <phoneticPr fontId="1"/>
  </si>
  <si>
    <t>くみ</t>
    <phoneticPr fontId="1"/>
  </si>
  <si>
    <t>みなみだいとう</t>
    <phoneticPr fontId="1"/>
  </si>
  <si>
    <t>きただいとう</t>
    <phoneticPr fontId="1"/>
  </si>
  <si>
    <t>ながみね</t>
    <phoneticPr fontId="1"/>
  </si>
  <si>
    <t>いらは</t>
    <phoneticPr fontId="1"/>
  </si>
  <si>
    <t>とよさき</t>
    <phoneticPr fontId="1"/>
  </si>
  <si>
    <t>かなぐすく</t>
    <phoneticPr fontId="1"/>
  </si>
  <si>
    <t>いとまん</t>
    <phoneticPr fontId="1"/>
  </si>
  <si>
    <t>たかみね</t>
    <phoneticPr fontId="1"/>
  </si>
  <si>
    <t>みわ</t>
    <phoneticPr fontId="1"/>
  </si>
  <si>
    <t>にしざき</t>
    <phoneticPr fontId="1"/>
  </si>
  <si>
    <t>しおひら</t>
    <phoneticPr fontId="1"/>
  </si>
  <si>
    <t>たまぐすく</t>
    <phoneticPr fontId="1"/>
  </si>
  <si>
    <t>ちねん</t>
    <phoneticPr fontId="1"/>
  </si>
  <si>
    <t>くだか</t>
    <phoneticPr fontId="1"/>
  </si>
  <si>
    <t>さしき</t>
    <phoneticPr fontId="1"/>
  </si>
  <si>
    <t>おおざと</t>
    <phoneticPr fontId="1"/>
  </si>
  <si>
    <t>こちんだ</t>
    <phoneticPr fontId="1"/>
  </si>
  <si>
    <t>よなばる</t>
    <phoneticPr fontId="1"/>
  </si>
  <si>
    <t>ぐしかみ</t>
    <phoneticPr fontId="1"/>
  </si>
  <si>
    <t>はえばる</t>
    <phoneticPr fontId="1"/>
  </si>
  <si>
    <t>なんせい</t>
    <phoneticPr fontId="1"/>
  </si>
  <si>
    <t>とかしき</t>
    <phoneticPr fontId="1"/>
  </si>
  <si>
    <t>ざまみ</t>
    <phoneticPr fontId="1"/>
  </si>
  <si>
    <t>あか</t>
    <phoneticPr fontId="1"/>
  </si>
  <si>
    <t>げるま</t>
    <phoneticPr fontId="1"/>
  </si>
  <si>
    <t>あぐに</t>
    <phoneticPr fontId="1"/>
  </si>
  <si>
    <t>となき</t>
    <phoneticPr fontId="1"/>
  </si>
  <si>
    <t>たいら</t>
    <phoneticPr fontId="1"/>
  </si>
  <si>
    <t>きた</t>
    <phoneticPr fontId="1"/>
  </si>
  <si>
    <t>ひさまつ</t>
    <phoneticPr fontId="1"/>
  </si>
  <si>
    <t>かがみはら</t>
    <phoneticPr fontId="1"/>
  </si>
  <si>
    <t>にしべ</t>
    <phoneticPr fontId="1"/>
  </si>
  <si>
    <t>かりまた</t>
    <phoneticPr fontId="1"/>
  </si>
  <si>
    <t>いけま</t>
    <phoneticPr fontId="1"/>
  </si>
  <si>
    <t>じょうとう</t>
    <phoneticPr fontId="1"/>
  </si>
  <si>
    <t>しもじ</t>
    <phoneticPr fontId="1"/>
  </si>
  <si>
    <t>うえの</t>
    <phoneticPr fontId="1"/>
  </si>
  <si>
    <t>いらぶじま</t>
    <phoneticPr fontId="1"/>
  </si>
  <si>
    <t>たらま</t>
    <phoneticPr fontId="1"/>
  </si>
  <si>
    <t>とみの</t>
    <phoneticPr fontId="1"/>
  </si>
  <si>
    <t>かびら</t>
    <phoneticPr fontId="1"/>
  </si>
  <si>
    <t>さきえだ</t>
    <phoneticPr fontId="1"/>
  </si>
  <si>
    <t>いしがき</t>
    <phoneticPr fontId="1"/>
  </si>
  <si>
    <t>いしがきだいに</t>
    <phoneticPr fontId="1"/>
  </si>
  <si>
    <t>おおはま</t>
    <phoneticPr fontId="1"/>
  </si>
  <si>
    <t>しらほ</t>
    <phoneticPr fontId="1"/>
  </si>
  <si>
    <t>いばるま</t>
    <phoneticPr fontId="1"/>
  </si>
  <si>
    <t>たけとみ</t>
    <phoneticPr fontId="1"/>
  </si>
  <si>
    <t>くろしま</t>
    <phoneticPr fontId="1"/>
  </si>
  <si>
    <t>こはま</t>
    <phoneticPr fontId="1"/>
  </si>
  <si>
    <t>はてるま</t>
    <phoneticPr fontId="1"/>
  </si>
  <si>
    <t>おおはら</t>
    <phoneticPr fontId="1"/>
  </si>
  <si>
    <t>ふなうら</t>
    <phoneticPr fontId="1"/>
  </si>
  <si>
    <t>いりおもて</t>
    <phoneticPr fontId="1"/>
  </si>
  <si>
    <t>ふなうき</t>
    <phoneticPr fontId="1"/>
  </si>
  <si>
    <t>はとま</t>
    <phoneticPr fontId="1"/>
  </si>
  <si>
    <t>よなぐに</t>
    <phoneticPr fontId="1"/>
  </si>
  <si>
    <t>くぶら</t>
    <phoneticPr fontId="1"/>
  </si>
  <si>
    <t>さんいく</t>
    <phoneticPr fontId="1"/>
  </si>
  <si>
    <t>こうなん</t>
    <phoneticPr fontId="1"/>
  </si>
  <si>
    <t>おきなわしょうがく</t>
    <phoneticPr fontId="1"/>
  </si>
  <si>
    <t>しょうわやっか</t>
    <phoneticPr fontId="1"/>
  </si>
  <si>
    <t>かとりっく</t>
    <phoneticPr fontId="1"/>
  </si>
  <si>
    <t>あみーくす</t>
    <phoneticPr fontId="1"/>
  </si>
  <si>
    <t>あめらじあん</t>
    <phoneticPr fontId="1"/>
  </si>
  <si>
    <t>鏡原(那覇市)</t>
    <rPh sb="3" eb="6">
      <t>ナハシ</t>
    </rPh>
    <phoneticPr fontId="13"/>
  </si>
  <si>
    <t>鏡原(宮古島市)</t>
    <rPh sb="3" eb="7">
      <t>ミヤコジマシ</t>
    </rPh>
    <phoneticPr fontId="13"/>
  </si>
  <si>
    <t>とみぐすく</t>
    <phoneticPr fontId="1"/>
  </si>
  <si>
    <t>なぐら</t>
    <phoneticPr fontId="1"/>
  </si>
  <si>
    <t>※駐車場をご利用の場合、駐車許可書を所属校あてにメールまたはFAXで事前にお送りいたします。</t>
    <rPh sb="1" eb="4">
      <t>チュウシャジョウ</t>
    </rPh>
    <rPh sb="6" eb="8">
      <t>リヨウ</t>
    </rPh>
    <rPh sb="9" eb="11">
      <t>バアイ</t>
    </rPh>
    <rPh sb="12" eb="14">
      <t>チュウシャ</t>
    </rPh>
    <rPh sb="14" eb="17">
      <t>キョカショ</t>
    </rPh>
    <rPh sb="18" eb="21">
      <t>ショゾクコウ</t>
    </rPh>
    <rPh sb="34" eb="36">
      <t>ジゼン</t>
    </rPh>
    <rPh sb="38" eb="39">
      <t>オク</t>
    </rPh>
    <phoneticPr fontId="1"/>
  </si>
  <si>
    <t>令和8年度　浦添工業高等学校　第２回オープンキャンパス　参加申込書</t>
    <rPh sb="0" eb="2">
      <t>レイワ</t>
    </rPh>
    <rPh sb="3" eb="5">
      <t>ネンド</t>
    </rPh>
    <rPh sb="6" eb="10">
      <t>ウラソエコウギョウ</t>
    </rPh>
    <rPh sb="10" eb="14">
      <t>コウトウガッコウ</t>
    </rPh>
    <rPh sb="15" eb="16">
      <t>ダイ</t>
    </rPh>
    <rPh sb="17" eb="18">
      <t>カイ</t>
    </rPh>
    <phoneticPr fontId="2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</si>
  <si>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</si>
  <si>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■メール件名　　「〇〇中学校OPC申込」</t>
    <phoneticPr fontId="1"/>
  </si>
  <si>
    <t>■担当者名　　　大城 仁美 （おおしろ ひとみ)</t>
    <rPh sb="1" eb="4">
      <t>タントウシャ</t>
    </rPh>
    <rPh sb="4" eb="5">
      <t>メイ</t>
    </rPh>
    <rPh sb="8" eb="10">
      <t>オオシロ</t>
    </rPh>
    <rPh sb="11" eb="13">
      <t>ヒトミ</t>
    </rPh>
    <phoneticPr fontId="1"/>
  </si>
  <si>
    <t>■申込期限　　　令和８年６月３０日(火）</t>
    <rPh sb="8" eb="10">
      <t>レイワ</t>
    </rPh>
    <rPh sb="18" eb="19">
      <t>カ</t>
    </rPh>
    <phoneticPr fontId="1"/>
  </si>
  <si>
    <r>
      <t>■メール宛先　　</t>
    </r>
    <r>
      <rPr>
        <b/>
        <sz val="10"/>
        <color theme="1"/>
        <rFont val="BIZ UDP明朝 Medium"/>
        <family val="1"/>
        <charset val="128"/>
      </rPr>
      <t>ooshirht@open.ed.jp</t>
    </r>
    <rPh sb="4" eb="6">
      <t>アテサキ</t>
    </rPh>
    <phoneticPr fontId="1"/>
  </si>
  <si>
    <t>第3希望</t>
    <rPh sb="0" eb="1">
      <t>ダイ</t>
    </rPh>
    <rPh sb="2" eb="4">
      <t>キボウ</t>
    </rPh>
    <phoneticPr fontId="1"/>
  </si>
  <si>
    <t>No.</t>
    <phoneticPr fontId="1"/>
  </si>
  <si>
    <t>※  各学科・コースとも、申込人数が定員を超えた場合は抽選とします。</t>
    <rPh sb="3" eb="6">
      <t>カクガッカ</t>
    </rPh>
    <rPh sb="13" eb="17">
      <t>モウシコミニンズウ</t>
    </rPh>
    <rPh sb="18" eb="20">
      <t>テイイン</t>
    </rPh>
    <rPh sb="21" eb="22">
      <t>コ</t>
    </rPh>
    <rPh sb="24" eb="26">
      <t>バアイ</t>
    </rPh>
    <rPh sb="27" eb="29">
      <t>チュウセン</t>
    </rPh>
    <phoneticPr fontId="1"/>
  </si>
  <si>
    <t>※  7/10(金)15時以降に、申込状況を浦添工業高校のウェブサイトに掲載します。</t>
    <rPh sb="8" eb="9">
      <t>キン</t>
    </rPh>
    <phoneticPr fontId="1"/>
  </si>
  <si>
    <t>また、申込結果についてご担当職員にメールでご連絡いたします。</t>
    <rPh sb="3" eb="5">
      <t>モウシコミ</t>
    </rPh>
    <rPh sb="5" eb="7">
      <t>ケッカ</t>
    </rPh>
    <rPh sb="12" eb="14">
      <t>タントウ</t>
    </rPh>
    <rPh sb="14" eb="16">
      <t>ショクイン</t>
    </rPh>
    <rPh sb="22" eb="24">
      <t>レンラク</t>
    </rPh>
    <phoneticPr fontId="1"/>
  </si>
  <si>
    <t>１　参加生徒名簿</t>
    <rPh sb="2" eb="4">
      <t>サンカ</t>
    </rPh>
    <rPh sb="4" eb="6">
      <t>セイト</t>
    </rPh>
    <rPh sb="6" eb="8">
      <t>メイボ</t>
    </rPh>
    <phoneticPr fontId="1"/>
  </si>
  <si>
    <t>２　中学校職員と本校職員との情報交換会</t>
    <rPh sb="2" eb="5">
      <t>チュウガッコウ</t>
    </rPh>
    <rPh sb="5" eb="7">
      <t>ショクイン</t>
    </rPh>
    <rPh sb="8" eb="10">
      <t>ホンコウ</t>
    </rPh>
    <rPh sb="10" eb="12">
      <t>ショクイン</t>
    </rPh>
    <rPh sb="14" eb="16">
      <t>ジョウホウ</t>
    </rPh>
    <rPh sb="16" eb="19">
      <t>コウカンカイ</t>
    </rPh>
    <phoneticPr fontId="1"/>
  </si>
  <si>
    <t>３　情報交換会での質問事項</t>
    <rPh sb="2" eb="4">
      <t>ジョウホウ</t>
    </rPh>
    <rPh sb="4" eb="7">
      <t>コウカンカイ</t>
    </rPh>
    <rPh sb="9" eb="13">
      <t>シツモンジコウ</t>
    </rPh>
    <phoneticPr fontId="1"/>
  </si>
  <si>
    <r>
      <t>　※このExcelファイルも、メールと同一の名称にして下さい。</t>
    </r>
    <r>
      <rPr>
        <b/>
        <sz val="10"/>
        <color theme="1"/>
        <rFont val="BIZ UDP明朝 Medium"/>
        <family val="1"/>
        <charset val="128"/>
      </rPr>
      <t>※PDF不可</t>
    </r>
    <rPh sb="35" eb="37">
      <t>フカ</t>
    </rPh>
    <phoneticPr fontId="1"/>
  </si>
  <si>
    <r>
      <rPr>
        <b/>
        <sz val="10.5"/>
        <color theme="1"/>
        <rFont val="BIZ UDP明朝 Medium"/>
        <family val="1"/>
        <charset val="128"/>
      </rPr>
      <t xml:space="preserve">※  </t>
    </r>
    <r>
      <rPr>
        <b/>
        <u/>
        <sz val="10.5"/>
        <color theme="1"/>
        <rFont val="BIZ UDP明朝 Medium"/>
        <family val="1"/>
        <charset val="128"/>
      </rPr>
      <t>抽選の結果、参加できない場合もあります。あらかじめご了承ください。</t>
    </r>
    <rPh sb="3" eb="5">
      <t>チュウセン</t>
    </rPh>
    <rPh sb="6" eb="8">
      <t>ケッカ</t>
    </rPh>
    <rPh sb="9" eb="11">
      <t>サンカ</t>
    </rPh>
    <rPh sb="15" eb="17">
      <t>バアイ</t>
    </rPh>
    <rPh sb="29" eb="31">
      <t>リョウショウ</t>
    </rPh>
    <phoneticPr fontId="1"/>
  </si>
  <si>
    <r>
      <t>※  参加生徒名簿の</t>
    </r>
    <r>
      <rPr>
        <u/>
        <sz val="10.5"/>
        <color theme="1"/>
        <rFont val="BIZ UDP明朝 Medium"/>
        <family val="1"/>
        <charset val="128"/>
      </rPr>
      <t>No.１～５の生徒を先に割振り</t>
    </r>
    <r>
      <rPr>
        <sz val="10.5"/>
        <color theme="1"/>
        <rFont val="BIZ UDP明朝 Medium"/>
        <family val="1"/>
        <charset val="128"/>
      </rPr>
      <t>(</t>
    </r>
    <r>
      <rPr>
        <u/>
        <sz val="10.5"/>
        <color theme="1"/>
        <rFont val="BIZ UDP明朝 Medium"/>
        <family val="1"/>
        <charset val="128"/>
      </rPr>
      <t>定員を超えている学科・コースについては</t>
    </r>
    <r>
      <rPr>
        <b/>
        <u/>
        <sz val="10.5"/>
        <color theme="1"/>
        <rFont val="BIZ UDP明朝 Medium"/>
        <family val="1"/>
        <charset val="128"/>
      </rPr>
      <t>抽選</t>
    </r>
    <r>
      <rPr>
        <sz val="10.5"/>
        <color theme="1"/>
        <rFont val="BIZ UDP明朝 Medium"/>
        <family val="1"/>
        <charset val="128"/>
      </rPr>
      <t>)した後、</t>
    </r>
    <rPh sb="3" eb="5">
      <t>サンカ</t>
    </rPh>
    <rPh sb="5" eb="7">
      <t>セイト</t>
    </rPh>
    <rPh sb="7" eb="9">
      <t>メイボ</t>
    </rPh>
    <rPh sb="17" eb="19">
      <t>セイト</t>
    </rPh>
    <rPh sb="20" eb="21">
      <t>サキ</t>
    </rPh>
    <rPh sb="22" eb="23">
      <t>ワ</t>
    </rPh>
    <rPh sb="23" eb="24">
      <t>フ</t>
    </rPh>
    <rPh sb="26" eb="28">
      <t>テイイン</t>
    </rPh>
    <rPh sb="29" eb="30">
      <t>コ</t>
    </rPh>
    <rPh sb="34" eb="36">
      <t>ガッカ</t>
    </rPh>
    <rPh sb="45" eb="47">
      <t>チュウセン</t>
    </rPh>
    <rPh sb="50" eb="51">
      <t>ゴ</t>
    </rPh>
    <phoneticPr fontId="1"/>
  </si>
  <si>
    <r>
      <t>定員に空きがあった場合にNo.６以降の生徒の割振り(</t>
    </r>
    <r>
      <rPr>
        <u/>
        <sz val="10.5"/>
        <color theme="1"/>
        <rFont val="BIZ UDP明朝 Medium"/>
        <family val="1"/>
        <charset val="128"/>
      </rPr>
      <t>または</t>
    </r>
    <r>
      <rPr>
        <b/>
        <u/>
        <sz val="10.5"/>
        <color theme="1"/>
        <rFont val="BIZ UDP明朝 Medium"/>
        <family val="1"/>
        <charset val="128"/>
      </rPr>
      <t>抽選</t>
    </r>
    <r>
      <rPr>
        <sz val="10.5"/>
        <color theme="1"/>
        <rFont val="BIZ UDP明朝 Medium"/>
        <family val="1"/>
        <charset val="128"/>
      </rPr>
      <t>)を行います。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</si>
</sst>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color indexed="81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Calibri"/>
      <family val="2"/>
    </font>
    <font>
      <sz val="11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Malgun Gothic"/>
      <family val="2"/>
      <charset val="129"/>
    </font>
    <font>
      <sz val="11"/>
      <color rgb="FF000000"/>
      <name val="Microsoft JhengHei"/>
      <family val="2"/>
      <charset val="136"/>
    </font>
    <font>
      <sz val="11"/>
      <color rgb="FF000000"/>
      <name val="Calibri"/>
      <family val="2"/>
      <charset val="129"/>
    </font>
    <font>
      <sz val="9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5"/>
      <color indexed="8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indexed="81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sz val="10.5"/>
      <color indexed="81"/>
      <name val="BIZ UDPゴシック"/>
      <family val="3"/>
      <charset val="128"/>
    </font>
    <font>
      <sz val="9.5"/>
      <color indexed="8"/>
      <name val="BIZ UDPゴシック"/>
      <family val="3"/>
      <charset val="128"/>
    </font>
    <font>
      <sz val="9.5"/>
      <color theme="1"/>
      <name val="BIZ UDPゴシック"/>
      <family val="3"/>
      <charset val="128"/>
    </font>
    <font>
      <sz val="9.5"/>
      <color indexed="8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u/>
      <sz val="10.5"/>
      <color theme="1"/>
      <name val="BIZ UDP明朝 Medium"/>
      <family val="1"/>
      <charset val="128"/>
    </font>
    <font>
      <b/>
      <u/>
      <sz val="10.5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4" fillId="0" borderId="0"/>
  </cellStyleXfs>
  <cellXfs count="84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58" fontId="7" fillId="0" borderId="0" xfId="0" applyNumberFormat="1" applyFont="1">
      <alignment vertical="center"/>
    </xf>
    <xf numFmtId="0" fontId="12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4" fillId="0" borderId="0" xfId="2"/>
    <xf numFmtId="0" fontId="19" fillId="0" borderId="0" xfId="2" applyFont="1"/>
    <xf numFmtId="0" fontId="15" fillId="0" borderId="0" xfId="2" applyFont="1"/>
    <xf numFmtId="0" fontId="16" fillId="0" borderId="0" xfId="2" applyFont="1"/>
    <xf numFmtId="0" fontId="14" fillId="0" borderId="0" xfId="2" applyAlignment="1">
      <alignment wrapText="1"/>
    </xf>
    <xf numFmtId="0" fontId="23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0" fillId="0" borderId="6" xfId="0" applyFont="1" applyBorder="1">
      <alignment vertical="center"/>
    </xf>
    <xf numFmtId="0" fontId="2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indent="2"/>
    </xf>
    <xf numFmtId="0" fontId="20" fillId="0" borderId="1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shrinkToFit="1"/>
    </xf>
    <xf numFmtId="0" fontId="22" fillId="0" borderId="13" xfId="0" applyFont="1" applyBorder="1" applyAlignment="1" applyProtection="1">
      <alignment horizontal="center" vertical="center" shrinkToFit="1"/>
      <protection locked="0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 applyProtection="1">
      <alignment horizontal="center" vertical="center" shrinkToFit="1"/>
      <protection locked="0"/>
    </xf>
    <xf numFmtId="0" fontId="29" fillId="0" borderId="16" xfId="1" applyFont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9" fillId="0" borderId="14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9" fillId="0" borderId="8" xfId="1" applyFont="1" applyBorder="1" applyAlignment="1">
      <alignment horizontal="center" vertical="center"/>
    </xf>
    <xf numFmtId="58" fontId="30" fillId="0" borderId="1" xfId="0" applyNumberFormat="1" applyFont="1" applyBorder="1" applyAlignment="1">
      <alignment horizontal="center" vertical="center"/>
    </xf>
    <xf numFmtId="58" fontId="30" fillId="0" borderId="8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1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3" xfId="0" applyFont="1" applyBorder="1" applyAlignment="1" applyProtection="1">
      <alignment horizontal="center" vertical="center" shrinkToFit="1"/>
      <protection locked="0"/>
    </xf>
    <xf numFmtId="0" fontId="21" fillId="0" borderId="24" xfId="0" applyFont="1" applyBorder="1" applyAlignment="1" applyProtection="1">
      <alignment horizontal="center" vertical="center" shrinkToFit="1"/>
      <protection locked="0"/>
    </xf>
    <xf numFmtId="0" fontId="21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0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34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18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0" borderId="2" xfId="0" applyFont="1" applyBorder="1" applyAlignment="1">
      <alignment horizontal="left" vertical="center" wrapText="1" indent="2"/>
    </xf>
    <xf numFmtId="0" fontId="22" fillId="0" borderId="0" xfId="0" applyFont="1" applyAlignment="1">
      <alignment horizontal="left" vertical="center" wrapText="1" indent="2"/>
    </xf>
    <xf numFmtId="0" fontId="25" fillId="0" borderId="0" xfId="0" applyFont="1" applyAlignment="1">
      <alignment horizontal="left" vertical="center"/>
    </xf>
    <xf numFmtId="0" fontId="25" fillId="0" borderId="5" xfId="0" applyFont="1" applyBorder="1" applyAlignment="1">
      <alignment horizontal="left" vertical="center"/>
    </xf>
  </cellXfs>
  <cellStyles count="3">
    <cellStyle name="標準" xfId="0" builtinId="0"/>
    <cellStyle name="標準 2" xfId="2" xr:uid="{93632A9D-5C28-45A6-9DD1-D9B9371F402B}"/>
    <cellStyle name="標準 3" xfId="1" xr:uid="{00000000-0005-0000-0000-000001000000}"/>
  </cellStyles>
  <dxfs count="0"/>
  <tableStyles count="0" defaultTableStyle="TableStyleMedium2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8D373"/>
      <color rgb="FFB2E6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5"/>
  <sheetViews>
    <sheetView tabSelected="1" view="pageBreakPreview" zoomScaleNormal="100" zoomScaleSheetLayoutView="100" workbookViewId="0">
      <selection sqref="A1:K1"/>
    </sheetView>
  </sheetViews>
  <sheetFormatPr defaultColWidth="9" defaultRowHeight="13.2" x14ac:dyDescent="0.2"/>
  <cols>
    <col min="1" max="2" width="4.77734375" style="15" customWidth="1"/>
    <col min="3" max="6" width="15.33203125" style="14" customWidth="1"/>
    <col min="7" max="8" width="4.6640625" style="14" customWidth="1"/>
    <col min="9" max="11" width="10.77734375" style="14" customWidth="1"/>
    <col min="12" max="32" width="3.6640625" style="15" customWidth="1"/>
    <col min="33" max="16384" width="9" style="15"/>
  </cols>
  <sheetData>
    <row r="1" spans="1:23" s="3" customFormat="1" ht="24.9" customHeight="1" x14ac:dyDescent="0.2">
      <c r="A1" s="79" t="s">
        <v>326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6" customFormat="1" ht="18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7" customFormat="1" ht="18" customHeight="1" x14ac:dyDescent="0.2">
      <c r="C3" s="22" t="s">
        <v>7</v>
      </c>
      <c r="D3" s="23" t="s">
        <v>327</v>
      </c>
      <c r="E3" s="80" t="s">
        <v>331</v>
      </c>
      <c r="F3" s="81"/>
      <c r="G3" s="81"/>
      <c r="H3" s="81"/>
      <c r="I3" s="81"/>
      <c r="J3" s="9"/>
      <c r="K3" s="9"/>
    </row>
    <row r="4" spans="1:23" s="7" customFormat="1" ht="18" customHeight="1" x14ac:dyDescent="0.2">
      <c r="C4" s="22" t="s">
        <v>14</v>
      </c>
      <c r="D4" s="23"/>
      <c r="E4" s="80" t="s">
        <v>328</v>
      </c>
      <c r="F4" s="81"/>
      <c r="G4" s="81"/>
      <c r="H4" s="81"/>
      <c r="I4" s="81"/>
    </row>
    <row r="5" spans="1:23" s="7" customFormat="1" ht="18" customHeight="1" x14ac:dyDescent="0.2">
      <c r="C5" s="22" t="s">
        <v>8</v>
      </c>
      <c r="D5" s="23"/>
      <c r="E5" s="80" t="s">
        <v>340</v>
      </c>
      <c r="F5" s="81"/>
      <c r="G5" s="81"/>
      <c r="H5" s="81"/>
      <c r="I5" s="81"/>
      <c r="J5" s="81"/>
      <c r="K5" s="81"/>
    </row>
    <row r="6" spans="1:23" s="7" customFormat="1" ht="18" customHeight="1" x14ac:dyDescent="0.2">
      <c r="C6" s="22" t="s">
        <v>9</v>
      </c>
      <c r="D6" s="23"/>
      <c r="E6" s="80" t="s">
        <v>329</v>
      </c>
      <c r="F6" s="81"/>
      <c r="G6" s="81"/>
      <c r="H6" s="81"/>
      <c r="I6" s="81"/>
    </row>
    <row r="7" spans="1:23" s="7" customFormat="1" ht="18" customHeight="1" x14ac:dyDescent="0.2">
      <c r="C7" s="22" t="s">
        <v>10</v>
      </c>
      <c r="D7" s="23"/>
      <c r="E7" s="80" t="s">
        <v>330</v>
      </c>
      <c r="F7" s="81"/>
      <c r="G7" s="81"/>
      <c r="H7" s="81"/>
      <c r="I7" s="81"/>
      <c r="J7" s="81"/>
      <c r="K7" s="81"/>
    </row>
    <row r="8" spans="1:23" s="7" customFormat="1" ht="9.9" customHeight="1" x14ac:dyDescent="0.2">
      <c r="C8" s="8"/>
      <c r="D8" s="8"/>
      <c r="E8" s="10"/>
      <c r="F8" s="10"/>
      <c r="G8" s="10"/>
      <c r="H8" s="10"/>
      <c r="I8" s="10"/>
    </row>
    <row r="9" spans="1:23" s="7" customFormat="1" ht="18" customHeight="1" x14ac:dyDescent="0.2">
      <c r="B9" s="70" t="s">
        <v>334</v>
      </c>
      <c r="C9" s="8"/>
      <c r="D9" s="8"/>
      <c r="E9" s="10"/>
      <c r="F9" s="10"/>
      <c r="G9" s="10"/>
      <c r="H9" s="10"/>
      <c r="I9" s="10"/>
    </row>
    <row r="10" spans="1:23" s="7" customFormat="1" ht="18" customHeight="1" x14ac:dyDescent="0.2">
      <c r="B10" s="21" t="s">
        <v>342</v>
      </c>
      <c r="C10" s="8"/>
      <c r="D10" s="8"/>
      <c r="E10" s="10"/>
      <c r="F10" s="10"/>
      <c r="G10" s="10"/>
      <c r="H10" s="10"/>
      <c r="I10" s="10"/>
    </row>
    <row r="11" spans="1:23" s="7" customFormat="1" ht="18" customHeight="1" x14ac:dyDescent="0.2">
      <c r="B11" s="28" t="s">
        <v>343</v>
      </c>
      <c r="C11" s="8"/>
      <c r="D11" s="8"/>
      <c r="E11" s="10"/>
      <c r="F11" s="10"/>
      <c r="G11" s="10"/>
      <c r="H11" s="10"/>
      <c r="I11" s="10"/>
    </row>
    <row r="12" spans="1:23" s="7" customFormat="1" ht="18" customHeight="1" x14ac:dyDescent="0.2">
      <c r="B12" s="69" t="s">
        <v>341</v>
      </c>
      <c r="C12" s="8"/>
      <c r="D12" s="8"/>
      <c r="E12" s="10"/>
      <c r="F12" s="10"/>
      <c r="G12" s="10"/>
      <c r="H12" s="10"/>
      <c r="I12" s="10"/>
    </row>
    <row r="13" spans="1:23" s="7" customFormat="1" ht="18" customHeight="1" x14ac:dyDescent="0.2">
      <c r="B13" s="33" t="s">
        <v>335</v>
      </c>
      <c r="C13" s="8"/>
      <c r="D13" s="8"/>
      <c r="E13" s="10"/>
      <c r="F13" s="10"/>
      <c r="G13" s="10"/>
      <c r="H13" s="10"/>
      <c r="I13" s="10"/>
    </row>
    <row r="14" spans="1:23" s="7" customFormat="1" ht="18" customHeight="1" x14ac:dyDescent="0.2">
      <c r="B14" s="28" t="s">
        <v>336</v>
      </c>
      <c r="C14" s="8"/>
      <c r="D14" s="8"/>
      <c r="E14" s="10"/>
      <c r="F14" s="10"/>
      <c r="G14" s="10"/>
      <c r="H14" s="10"/>
      <c r="I14" s="10"/>
    </row>
    <row r="15" spans="1:23" s="7" customFormat="1" ht="9.9" customHeight="1" x14ac:dyDescent="0.2">
      <c r="C15" s="8"/>
      <c r="D15" s="8"/>
      <c r="E15" s="8"/>
      <c r="F15" s="8"/>
      <c r="G15" s="8"/>
      <c r="H15" s="8"/>
      <c r="I15" s="8"/>
      <c r="J15" s="8"/>
      <c r="K15" s="8"/>
    </row>
    <row r="16" spans="1:23" s="7" customFormat="1" ht="18" customHeight="1" x14ac:dyDescent="0.2">
      <c r="A16" s="82" t="s">
        <v>337</v>
      </c>
      <c r="B16" s="82"/>
      <c r="C16" s="82"/>
      <c r="D16" s="82"/>
      <c r="E16" s="82"/>
      <c r="F16" s="82"/>
      <c r="G16" s="82"/>
      <c r="H16" s="83"/>
      <c r="I16" s="74" t="s">
        <v>11</v>
      </c>
      <c r="J16" s="75"/>
      <c r="K16" s="76"/>
    </row>
    <row r="17" spans="1:11" s="8" customFormat="1" ht="18" customHeight="1" thickBot="1" x14ac:dyDescent="0.25">
      <c r="A17" s="36" t="s">
        <v>333</v>
      </c>
      <c r="B17" s="37" t="s">
        <v>15</v>
      </c>
      <c r="C17" s="77" t="s">
        <v>3</v>
      </c>
      <c r="D17" s="78"/>
      <c r="E17" s="36" t="s">
        <v>4</v>
      </c>
      <c r="F17" s="36" t="s">
        <v>0</v>
      </c>
      <c r="G17" s="36" t="s">
        <v>1</v>
      </c>
      <c r="H17" s="36" t="s">
        <v>2</v>
      </c>
      <c r="I17" s="36" t="s">
        <v>12</v>
      </c>
      <c r="J17" s="36" t="s">
        <v>13</v>
      </c>
      <c r="K17" s="36" t="s">
        <v>332</v>
      </c>
    </row>
    <row r="18" spans="1:11" s="7" customFormat="1" ht="22.5" customHeight="1" thickTop="1" x14ac:dyDescent="0.2">
      <c r="A18" s="59">
        <f>ROW()-17</f>
        <v>1</v>
      </c>
      <c r="B18" s="60">
        <f>$D$4</f>
        <v>0</v>
      </c>
      <c r="C18" s="60" t="e">
        <f t="shared" ref="C18:C37" si="0">VLOOKUP(B18,$B$68:$D$217,2)</f>
        <v>#N/A</v>
      </c>
      <c r="D18" s="60" t="e">
        <f>VLOOKUP(B18,$B$68:$D$217,3)</f>
        <v>#N/A</v>
      </c>
      <c r="E18" s="61"/>
      <c r="F18" s="61"/>
      <c r="G18" s="61"/>
      <c r="H18" s="61"/>
      <c r="I18" s="61"/>
      <c r="J18" s="61"/>
      <c r="K18" s="62"/>
    </row>
    <row r="19" spans="1:11" s="7" customFormat="1" ht="22.5" customHeight="1" x14ac:dyDescent="0.2">
      <c r="A19" s="63">
        <f t="shared" ref="A19:A37" si="1">ROW()-17</f>
        <v>2</v>
      </c>
      <c r="B19" s="40">
        <f>$D$4</f>
        <v>0</v>
      </c>
      <c r="C19" s="40" t="e">
        <f t="shared" si="0"/>
        <v>#N/A</v>
      </c>
      <c r="D19" s="40" t="e">
        <f t="shared" ref="D19:D21" si="2">VLOOKUP(B19,$B$68:$D$217,3)</f>
        <v>#N/A</v>
      </c>
      <c r="E19" s="41"/>
      <c r="F19" s="41"/>
      <c r="G19" s="41"/>
      <c r="H19" s="41"/>
      <c r="I19" s="41"/>
      <c r="J19" s="41"/>
      <c r="K19" s="64"/>
    </row>
    <row r="20" spans="1:11" s="7" customFormat="1" ht="22.5" customHeight="1" x14ac:dyDescent="0.2">
      <c r="A20" s="63">
        <f t="shared" si="1"/>
        <v>3</v>
      </c>
      <c r="B20" s="40">
        <f t="shared" ref="B20:B21" si="3">$D$4</f>
        <v>0</v>
      </c>
      <c r="C20" s="40" t="e">
        <f t="shared" si="0"/>
        <v>#N/A</v>
      </c>
      <c r="D20" s="40" t="e">
        <f t="shared" si="2"/>
        <v>#N/A</v>
      </c>
      <c r="E20" s="41"/>
      <c r="F20" s="41"/>
      <c r="G20" s="41"/>
      <c r="H20" s="41"/>
      <c r="I20" s="41"/>
      <c r="J20" s="41"/>
      <c r="K20" s="64"/>
    </row>
    <row r="21" spans="1:11" s="7" customFormat="1" ht="22.5" customHeight="1" x14ac:dyDescent="0.2">
      <c r="A21" s="63">
        <f t="shared" si="1"/>
        <v>4</v>
      </c>
      <c r="B21" s="40">
        <f t="shared" si="3"/>
        <v>0</v>
      </c>
      <c r="C21" s="40" t="e">
        <f t="shared" si="0"/>
        <v>#N/A</v>
      </c>
      <c r="D21" s="40" t="e">
        <f t="shared" si="2"/>
        <v>#N/A</v>
      </c>
      <c r="E21" s="41"/>
      <c r="F21" s="41"/>
      <c r="G21" s="41"/>
      <c r="H21" s="41"/>
      <c r="I21" s="41"/>
      <c r="J21" s="41"/>
      <c r="K21" s="64"/>
    </row>
    <row r="22" spans="1:11" s="7" customFormat="1" ht="22.5" customHeight="1" thickBot="1" x14ac:dyDescent="0.25">
      <c r="A22" s="65">
        <f t="shared" si="1"/>
        <v>5</v>
      </c>
      <c r="B22" s="66">
        <f>$D$4</f>
        <v>0</v>
      </c>
      <c r="C22" s="66" t="e">
        <f t="shared" si="0"/>
        <v>#N/A</v>
      </c>
      <c r="D22" s="66" t="e">
        <f>VLOOKUP(B22,$B$68:$D$217,3)</f>
        <v>#N/A</v>
      </c>
      <c r="E22" s="67"/>
      <c r="F22" s="67"/>
      <c r="G22" s="67"/>
      <c r="H22" s="67"/>
      <c r="I22" s="67"/>
      <c r="J22" s="67"/>
      <c r="K22" s="68"/>
    </row>
    <row r="23" spans="1:11" s="7" customFormat="1" ht="18" customHeight="1" thickTop="1" x14ac:dyDescent="0.2">
      <c r="A23" s="38">
        <f t="shared" si="1"/>
        <v>6</v>
      </c>
      <c r="B23" s="38">
        <f>$D$4</f>
        <v>0</v>
      </c>
      <c r="C23" s="38" t="e">
        <f t="shared" si="0"/>
        <v>#N/A</v>
      </c>
      <c r="D23" s="38" t="e">
        <f t="shared" ref="D23:D25" si="4">VLOOKUP(B23,$B$68:$D$217,3)</f>
        <v>#N/A</v>
      </c>
      <c r="E23" s="39"/>
      <c r="F23" s="39"/>
      <c r="G23" s="39"/>
      <c r="H23" s="39"/>
      <c r="I23" s="39"/>
      <c r="J23" s="39"/>
      <c r="K23" s="39"/>
    </row>
    <row r="24" spans="1:11" s="7" customFormat="1" ht="18" customHeight="1" x14ac:dyDescent="0.2">
      <c r="A24" s="25">
        <f t="shared" si="1"/>
        <v>7</v>
      </c>
      <c r="B24" s="25">
        <f t="shared" ref="B24:B25" si="5">$D$4</f>
        <v>0</v>
      </c>
      <c r="C24" s="25" t="e">
        <f t="shared" si="0"/>
        <v>#N/A</v>
      </c>
      <c r="D24" s="25" t="e">
        <f t="shared" si="4"/>
        <v>#N/A</v>
      </c>
      <c r="E24" s="23"/>
      <c r="F24" s="23"/>
      <c r="G24" s="23"/>
      <c r="H24" s="23"/>
      <c r="I24" s="23"/>
      <c r="J24" s="23"/>
      <c r="K24" s="23"/>
    </row>
    <row r="25" spans="1:11" s="7" customFormat="1" ht="18" customHeight="1" x14ac:dyDescent="0.2">
      <c r="A25" s="25">
        <f t="shared" si="1"/>
        <v>8</v>
      </c>
      <c r="B25" s="25">
        <f t="shared" si="5"/>
        <v>0</v>
      </c>
      <c r="C25" s="25" t="e">
        <f t="shared" si="0"/>
        <v>#N/A</v>
      </c>
      <c r="D25" s="25" t="e">
        <f t="shared" si="4"/>
        <v>#N/A</v>
      </c>
      <c r="E25" s="23"/>
      <c r="F25" s="23"/>
      <c r="G25" s="23"/>
      <c r="H25" s="23"/>
      <c r="I25" s="23"/>
      <c r="J25" s="23"/>
      <c r="K25" s="23"/>
    </row>
    <row r="26" spans="1:11" s="7" customFormat="1" ht="18" customHeight="1" x14ac:dyDescent="0.2">
      <c r="A26" s="25">
        <f t="shared" si="1"/>
        <v>9</v>
      </c>
      <c r="B26" s="25">
        <f>$D$4</f>
        <v>0</v>
      </c>
      <c r="C26" s="25" t="e">
        <f t="shared" si="0"/>
        <v>#N/A</v>
      </c>
      <c r="D26" s="25" t="e">
        <f>VLOOKUP(B26,$B$68:$D$217,3)</f>
        <v>#N/A</v>
      </c>
      <c r="E26" s="23"/>
      <c r="F26" s="23"/>
      <c r="G26" s="23"/>
      <c r="H26" s="23"/>
      <c r="I26" s="23"/>
      <c r="J26" s="23"/>
      <c r="K26" s="23"/>
    </row>
    <row r="27" spans="1:11" s="7" customFormat="1" ht="18" customHeight="1" x14ac:dyDescent="0.2">
      <c r="A27" s="25">
        <f t="shared" si="1"/>
        <v>10</v>
      </c>
      <c r="B27" s="25">
        <f>$D$4</f>
        <v>0</v>
      </c>
      <c r="C27" s="25" t="e">
        <f t="shared" si="0"/>
        <v>#N/A</v>
      </c>
      <c r="D27" s="25" t="e">
        <f t="shared" ref="D27:D31" si="6">VLOOKUP(B27,$B$68:$D$217,3)</f>
        <v>#N/A</v>
      </c>
      <c r="E27" s="23"/>
      <c r="F27" s="23"/>
      <c r="G27" s="23"/>
      <c r="H27" s="23"/>
      <c r="I27" s="23"/>
      <c r="J27" s="23"/>
      <c r="K27" s="23"/>
    </row>
    <row r="28" spans="1:11" s="7" customFormat="1" ht="18" customHeight="1" x14ac:dyDescent="0.2">
      <c r="A28" s="25">
        <f t="shared" si="1"/>
        <v>11</v>
      </c>
      <c r="B28" s="25">
        <f t="shared" ref="B28:B31" si="7">$D$4</f>
        <v>0</v>
      </c>
      <c r="C28" s="25" t="e">
        <f t="shared" si="0"/>
        <v>#N/A</v>
      </c>
      <c r="D28" s="25" t="e">
        <f t="shared" si="6"/>
        <v>#N/A</v>
      </c>
      <c r="E28" s="23"/>
      <c r="F28" s="23"/>
      <c r="G28" s="23"/>
      <c r="H28" s="23"/>
      <c r="I28" s="23"/>
      <c r="J28" s="23"/>
      <c r="K28" s="23"/>
    </row>
    <row r="29" spans="1:11" s="7" customFormat="1" ht="18" customHeight="1" x14ac:dyDescent="0.2">
      <c r="A29" s="25">
        <f t="shared" si="1"/>
        <v>12</v>
      </c>
      <c r="B29" s="25">
        <f t="shared" si="7"/>
        <v>0</v>
      </c>
      <c r="C29" s="25" t="e">
        <f t="shared" si="0"/>
        <v>#N/A</v>
      </c>
      <c r="D29" s="25" t="e">
        <f t="shared" si="6"/>
        <v>#N/A</v>
      </c>
      <c r="E29" s="23"/>
      <c r="F29" s="23"/>
      <c r="G29" s="23"/>
      <c r="H29" s="23"/>
      <c r="I29" s="23"/>
      <c r="J29" s="23"/>
      <c r="K29" s="23"/>
    </row>
    <row r="30" spans="1:11" s="7" customFormat="1" ht="18" customHeight="1" x14ac:dyDescent="0.2">
      <c r="A30" s="25">
        <f t="shared" si="1"/>
        <v>13</v>
      </c>
      <c r="B30" s="25">
        <f t="shared" si="7"/>
        <v>0</v>
      </c>
      <c r="C30" s="25" t="e">
        <f t="shared" si="0"/>
        <v>#N/A</v>
      </c>
      <c r="D30" s="25" t="e">
        <f t="shared" si="6"/>
        <v>#N/A</v>
      </c>
      <c r="E30" s="23"/>
      <c r="F30" s="23"/>
      <c r="G30" s="23"/>
      <c r="H30" s="23"/>
      <c r="I30" s="23"/>
      <c r="J30" s="23"/>
      <c r="K30" s="23"/>
    </row>
    <row r="31" spans="1:11" s="7" customFormat="1" ht="18" customHeight="1" x14ac:dyDescent="0.2">
      <c r="A31" s="25">
        <f t="shared" si="1"/>
        <v>14</v>
      </c>
      <c r="B31" s="25">
        <f t="shared" si="7"/>
        <v>0</v>
      </c>
      <c r="C31" s="25" t="e">
        <f t="shared" si="0"/>
        <v>#N/A</v>
      </c>
      <c r="D31" s="25" t="e">
        <f t="shared" si="6"/>
        <v>#N/A</v>
      </c>
      <c r="E31" s="23"/>
      <c r="F31" s="23"/>
      <c r="G31" s="23"/>
      <c r="H31" s="23"/>
      <c r="I31" s="23"/>
      <c r="J31" s="23"/>
      <c r="K31" s="23"/>
    </row>
    <row r="32" spans="1:11" s="7" customFormat="1" ht="18" customHeight="1" x14ac:dyDescent="0.2">
      <c r="A32" s="25">
        <f t="shared" si="1"/>
        <v>15</v>
      </c>
      <c r="B32" s="25">
        <f>$D$4</f>
        <v>0</v>
      </c>
      <c r="C32" s="25" t="e">
        <f t="shared" si="0"/>
        <v>#N/A</v>
      </c>
      <c r="D32" s="25" t="e">
        <f>VLOOKUP(B32,$B$68:$D$217,3)</f>
        <v>#N/A</v>
      </c>
      <c r="E32" s="23"/>
      <c r="F32" s="23"/>
      <c r="G32" s="23"/>
      <c r="H32" s="23"/>
      <c r="I32" s="23"/>
      <c r="J32" s="23"/>
      <c r="K32" s="23"/>
    </row>
    <row r="33" spans="1:11" s="7" customFormat="1" ht="18" customHeight="1" x14ac:dyDescent="0.2">
      <c r="A33" s="25">
        <f t="shared" si="1"/>
        <v>16</v>
      </c>
      <c r="B33" s="25">
        <f>$D$4</f>
        <v>0</v>
      </c>
      <c r="C33" s="25" t="e">
        <f t="shared" si="0"/>
        <v>#N/A</v>
      </c>
      <c r="D33" s="25" t="e">
        <f t="shared" ref="D33:D35" si="8">VLOOKUP(B33,$B$68:$D$217,3)</f>
        <v>#N/A</v>
      </c>
      <c r="E33" s="23"/>
      <c r="F33" s="23"/>
      <c r="G33" s="23"/>
      <c r="H33" s="23"/>
      <c r="I33" s="23"/>
      <c r="J33" s="23"/>
      <c r="K33" s="23"/>
    </row>
    <row r="34" spans="1:11" s="7" customFormat="1" ht="18" customHeight="1" x14ac:dyDescent="0.2">
      <c r="A34" s="25">
        <f t="shared" si="1"/>
        <v>17</v>
      </c>
      <c r="B34" s="25">
        <f t="shared" ref="B34:B35" si="9">$D$4</f>
        <v>0</v>
      </c>
      <c r="C34" s="25" t="e">
        <f t="shared" si="0"/>
        <v>#N/A</v>
      </c>
      <c r="D34" s="25" t="e">
        <f t="shared" si="8"/>
        <v>#N/A</v>
      </c>
      <c r="E34" s="23"/>
      <c r="F34" s="23"/>
      <c r="G34" s="23"/>
      <c r="H34" s="23"/>
      <c r="I34" s="23"/>
      <c r="J34" s="23"/>
      <c r="K34" s="23"/>
    </row>
    <row r="35" spans="1:11" s="7" customFormat="1" ht="18" customHeight="1" x14ac:dyDescent="0.2">
      <c r="A35" s="25">
        <f t="shared" si="1"/>
        <v>18</v>
      </c>
      <c r="B35" s="25">
        <f t="shared" si="9"/>
        <v>0</v>
      </c>
      <c r="C35" s="25" t="e">
        <f t="shared" si="0"/>
        <v>#N/A</v>
      </c>
      <c r="D35" s="25" t="e">
        <f t="shared" si="8"/>
        <v>#N/A</v>
      </c>
      <c r="E35" s="23"/>
      <c r="F35" s="23"/>
      <c r="G35" s="23"/>
      <c r="H35" s="23"/>
      <c r="I35" s="23"/>
      <c r="J35" s="23"/>
      <c r="K35" s="23"/>
    </row>
    <row r="36" spans="1:11" s="7" customFormat="1" ht="18" customHeight="1" x14ac:dyDescent="0.2">
      <c r="A36" s="25">
        <f t="shared" si="1"/>
        <v>19</v>
      </c>
      <c r="B36" s="25">
        <f>$D$4</f>
        <v>0</v>
      </c>
      <c r="C36" s="25" t="e">
        <f t="shared" si="0"/>
        <v>#N/A</v>
      </c>
      <c r="D36" s="25" t="e">
        <f>VLOOKUP(B36,$B$68:$D$217,3)</f>
        <v>#N/A</v>
      </c>
      <c r="E36" s="23"/>
      <c r="F36" s="23"/>
      <c r="G36" s="23"/>
      <c r="H36" s="23"/>
      <c r="I36" s="23"/>
      <c r="J36" s="23"/>
      <c r="K36" s="23"/>
    </row>
    <row r="37" spans="1:11" s="7" customFormat="1" ht="18" customHeight="1" x14ac:dyDescent="0.2">
      <c r="A37" s="25">
        <f t="shared" si="1"/>
        <v>20</v>
      </c>
      <c r="B37" s="25">
        <f>$D$4</f>
        <v>0</v>
      </c>
      <c r="C37" s="25" t="e">
        <f t="shared" si="0"/>
        <v>#N/A</v>
      </c>
      <c r="D37" s="25" t="e">
        <f>VLOOKUP(B37,$B$68:$D$217,3)</f>
        <v>#N/A</v>
      </c>
      <c r="E37" s="23"/>
      <c r="F37" s="23"/>
      <c r="G37" s="23"/>
      <c r="H37" s="23"/>
      <c r="I37" s="23"/>
      <c r="J37" s="23"/>
      <c r="K37" s="23"/>
    </row>
    <row r="38" spans="1:11" s="7" customFormat="1" ht="18" customHeight="1" x14ac:dyDescent="0.2">
      <c r="A38" s="35"/>
      <c r="B38" s="31"/>
      <c r="C38" s="31"/>
      <c r="D38" s="31"/>
      <c r="E38" s="32"/>
      <c r="F38" s="32"/>
      <c r="G38" s="32"/>
      <c r="H38" s="32"/>
      <c r="I38" s="32"/>
      <c r="J38" s="32"/>
      <c r="K38" s="32"/>
    </row>
    <row r="39" spans="1:11" s="7" customFormat="1" ht="18" customHeight="1" x14ac:dyDescent="0.2">
      <c r="A39" s="30"/>
      <c r="B39" s="31"/>
      <c r="C39" s="31"/>
      <c r="D39" s="31"/>
      <c r="E39" s="32"/>
      <c r="F39" s="32"/>
      <c r="G39" s="32"/>
      <c r="H39" s="32"/>
      <c r="I39" s="32"/>
      <c r="J39" s="32"/>
      <c r="K39" s="32"/>
    </row>
    <row r="40" spans="1:11" s="7" customFormat="1" ht="18" customHeight="1" x14ac:dyDescent="0.2">
      <c r="A40" s="27" t="s">
        <v>338</v>
      </c>
      <c r="B40" s="11"/>
      <c r="C40" s="8"/>
      <c r="D40" s="8"/>
      <c r="E40" s="8"/>
      <c r="F40" s="8"/>
      <c r="G40" s="34"/>
      <c r="H40" s="8"/>
      <c r="I40" s="8"/>
      <c r="J40" s="8"/>
      <c r="K40" s="8"/>
    </row>
    <row r="41" spans="1:11" s="7" customFormat="1" ht="18" customHeight="1" x14ac:dyDescent="0.2">
      <c r="B41" s="26"/>
      <c r="C41" s="29" t="s">
        <v>5</v>
      </c>
      <c r="D41" s="29" t="s">
        <v>0</v>
      </c>
      <c r="E41" s="29" t="s">
        <v>6</v>
      </c>
      <c r="G41" s="8"/>
      <c r="H41" s="8"/>
      <c r="I41" s="8"/>
      <c r="J41" s="8"/>
      <c r="K41" s="8"/>
    </row>
    <row r="42" spans="1:11" s="7" customFormat="1" ht="18" customHeight="1" x14ac:dyDescent="0.2">
      <c r="A42" s="12"/>
      <c r="B42" s="24">
        <v>1</v>
      </c>
      <c r="C42" s="23"/>
      <c r="D42" s="23"/>
      <c r="E42" s="23"/>
      <c r="G42" s="8"/>
      <c r="H42" s="8"/>
      <c r="I42" s="8"/>
      <c r="J42" s="8"/>
      <c r="K42" s="8"/>
    </row>
    <row r="43" spans="1:11" s="7" customFormat="1" ht="18" customHeight="1" x14ac:dyDescent="0.2">
      <c r="B43" s="13" t="s">
        <v>325</v>
      </c>
      <c r="C43" s="8"/>
      <c r="D43" s="8"/>
      <c r="E43" s="8"/>
      <c r="F43" s="8"/>
      <c r="G43" s="8"/>
      <c r="H43" s="8"/>
      <c r="I43" s="8"/>
      <c r="J43" s="8"/>
      <c r="K43" s="8"/>
    </row>
    <row r="44" spans="1:11" s="7" customFormat="1" ht="18" customHeight="1" x14ac:dyDescent="0.2">
      <c r="C44" s="8"/>
      <c r="D44" s="8"/>
      <c r="E44" s="8"/>
      <c r="F44" s="8"/>
      <c r="G44" s="8"/>
      <c r="H44" s="8"/>
      <c r="I44" s="8"/>
      <c r="J44" s="8"/>
      <c r="K44" s="8"/>
    </row>
    <row r="45" spans="1:11" s="7" customFormat="1" ht="20.100000000000001" customHeight="1" x14ac:dyDescent="0.2">
      <c r="A45" s="27" t="s">
        <v>339</v>
      </c>
      <c r="B45" s="11"/>
      <c r="C45" s="8"/>
      <c r="D45" s="8"/>
      <c r="E45" s="8"/>
      <c r="F45" s="8"/>
      <c r="G45" s="8"/>
      <c r="H45" s="8"/>
      <c r="I45" s="8"/>
      <c r="J45" s="8"/>
      <c r="K45" s="8"/>
    </row>
    <row r="46" spans="1:11" s="7" customFormat="1" ht="20.100000000000001" customHeight="1" x14ac:dyDescent="0.2">
      <c r="A46" s="24">
        <v>1</v>
      </c>
      <c r="B46" s="71"/>
      <c r="C46" s="72"/>
      <c r="D46" s="72"/>
      <c r="E46" s="72"/>
      <c r="F46" s="72"/>
      <c r="G46" s="72"/>
      <c r="H46" s="72"/>
      <c r="I46" s="72"/>
      <c r="J46" s="72"/>
      <c r="K46" s="73"/>
    </row>
    <row r="47" spans="1:11" ht="20.100000000000001" customHeight="1" x14ac:dyDescent="0.2">
      <c r="A47" s="24">
        <v>2</v>
      </c>
      <c r="B47" s="71"/>
      <c r="C47" s="72"/>
      <c r="D47" s="72"/>
      <c r="E47" s="72"/>
      <c r="F47" s="72"/>
      <c r="G47" s="72"/>
      <c r="H47" s="72"/>
      <c r="I47" s="72"/>
      <c r="J47" s="72"/>
      <c r="K47" s="73"/>
    </row>
    <row r="48" spans="1:11" ht="20.100000000000001" customHeight="1" x14ac:dyDescent="0.2">
      <c r="A48" s="24">
        <v>3</v>
      </c>
      <c r="B48" s="71"/>
      <c r="C48" s="72"/>
      <c r="D48" s="72"/>
      <c r="E48" s="72"/>
      <c r="F48" s="72"/>
      <c r="G48" s="72"/>
      <c r="H48" s="72"/>
      <c r="I48" s="72"/>
      <c r="J48" s="72"/>
      <c r="K48" s="73"/>
    </row>
    <row r="49" spans="1:11" ht="20.100000000000001" customHeight="1" x14ac:dyDescent="0.2">
      <c r="A49" s="24">
        <v>4</v>
      </c>
      <c r="B49" s="71"/>
      <c r="C49" s="72"/>
      <c r="D49" s="72"/>
      <c r="E49" s="72"/>
      <c r="F49" s="72"/>
      <c r="G49" s="72"/>
      <c r="H49" s="72"/>
      <c r="I49" s="72"/>
      <c r="J49" s="72"/>
      <c r="K49" s="73"/>
    </row>
    <row r="50" spans="1:11" ht="20.100000000000001" customHeight="1" x14ac:dyDescent="0.2">
      <c r="A50" s="24">
        <v>5</v>
      </c>
      <c r="B50" s="71"/>
      <c r="C50" s="72"/>
      <c r="D50" s="72"/>
      <c r="E50" s="72"/>
      <c r="F50" s="72"/>
      <c r="G50" s="72"/>
      <c r="H50" s="72"/>
      <c r="I50" s="72"/>
      <c r="J50" s="72"/>
      <c r="K50" s="73"/>
    </row>
    <row r="51" spans="1:11" ht="20.100000000000001" customHeight="1" x14ac:dyDescent="0.2">
      <c r="A51" s="7"/>
      <c r="B51" s="7"/>
      <c r="C51" s="8"/>
      <c r="D51" s="8"/>
      <c r="E51" s="8"/>
      <c r="F51" s="8"/>
      <c r="G51" s="8"/>
      <c r="H51" s="8"/>
      <c r="I51" s="8"/>
      <c r="J51" s="8"/>
      <c r="K51" s="8"/>
    </row>
    <row r="52" spans="1:11" ht="20.100000000000001" customHeight="1" x14ac:dyDescent="0.2">
      <c r="A52" s="7"/>
      <c r="B52" s="7"/>
      <c r="C52" s="8"/>
      <c r="D52" s="8"/>
      <c r="E52" s="8"/>
      <c r="F52" s="8"/>
      <c r="G52" s="8"/>
      <c r="H52" s="8"/>
      <c r="I52" s="8"/>
      <c r="J52" s="8"/>
      <c r="K52" s="8"/>
    </row>
    <row r="53" spans="1:11" ht="20.100000000000001" customHeight="1" x14ac:dyDescent="0.2"/>
    <row r="54" spans="1:11" ht="20.100000000000001" customHeight="1" x14ac:dyDescent="0.2"/>
    <row r="55" spans="1:11" ht="20.100000000000001" customHeight="1" x14ac:dyDescent="0.2"/>
    <row r="56" spans="1:11" ht="20.100000000000001" customHeight="1" x14ac:dyDescent="0.2"/>
    <row r="57" spans="1:11" ht="20.100000000000001" customHeight="1" x14ac:dyDescent="0.2"/>
    <row r="58" spans="1:11" ht="20.100000000000001" customHeight="1" x14ac:dyDescent="0.2"/>
    <row r="59" spans="1:11" ht="20.100000000000001" customHeight="1" x14ac:dyDescent="0.2"/>
    <row r="60" spans="1:11" ht="20.100000000000001" customHeight="1" x14ac:dyDescent="0.2"/>
    <row r="61" spans="1:11" ht="20.100000000000001" customHeight="1" x14ac:dyDescent="0.2"/>
    <row r="62" spans="1:11" ht="20.100000000000001" customHeight="1" x14ac:dyDescent="0.2"/>
    <row r="63" spans="1:11" ht="20.100000000000001" customHeight="1" x14ac:dyDescent="0.2"/>
    <row r="64" spans="1:11" ht="20.100000000000001" customHeight="1" x14ac:dyDescent="0.2"/>
    <row r="65" spans="2:4" ht="20.100000000000001" customHeight="1" x14ac:dyDescent="0.2"/>
    <row r="66" spans="2:4" ht="20.100000000000001" customHeight="1" x14ac:dyDescent="0.2"/>
    <row r="67" spans="2:4" ht="20.100000000000001" customHeight="1" x14ac:dyDescent="0.2"/>
    <row r="68" spans="2:4" ht="20.100000000000001" customHeight="1" x14ac:dyDescent="0.4">
      <c r="B68" s="16">
        <v>1</v>
      </c>
      <c r="C68" s="17" t="s">
        <v>160</v>
      </c>
      <c r="D68" s="14" t="s">
        <v>173</v>
      </c>
    </row>
    <row r="69" spans="2:4" ht="20.100000000000001" customHeight="1" x14ac:dyDescent="0.3">
      <c r="B69" s="16">
        <v>2</v>
      </c>
      <c r="C69" s="18" t="s">
        <v>161</v>
      </c>
      <c r="D69" s="14" t="s">
        <v>174</v>
      </c>
    </row>
    <row r="70" spans="2:4" ht="20.100000000000001" customHeight="1" x14ac:dyDescent="0.3">
      <c r="B70" s="16">
        <v>3</v>
      </c>
      <c r="C70" s="16" t="s">
        <v>18</v>
      </c>
      <c r="D70" s="14" t="s">
        <v>175</v>
      </c>
    </row>
    <row r="71" spans="2:4" ht="20.100000000000001" customHeight="1" x14ac:dyDescent="0.3">
      <c r="B71" s="16">
        <v>4</v>
      </c>
      <c r="C71" s="19" t="s">
        <v>27</v>
      </c>
      <c r="D71" s="14" t="s">
        <v>176</v>
      </c>
    </row>
    <row r="72" spans="2:4" ht="20.100000000000001" customHeight="1" x14ac:dyDescent="0.3">
      <c r="B72" s="16">
        <v>5</v>
      </c>
      <c r="C72" s="19" t="s">
        <v>28</v>
      </c>
      <c r="D72" s="14" t="s">
        <v>177</v>
      </c>
    </row>
    <row r="73" spans="2:4" ht="20.100000000000001" customHeight="1" x14ac:dyDescent="0.3">
      <c r="B73" s="16">
        <v>6</v>
      </c>
      <c r="C73" s="16" t="s">
        <v>19</v>
      </c>
      <c r="D73" s="14" t="s">
        <v>178</v>
      </c>
    </row>
    <row r="74" spans="2:4" ht="20.100000000000001" customHeight="1" x14ac:dyDescent="0.3">
      <c r="B74" s="16">
        <v>7</v>
      </c>
      <c r="C74" s="16" t="s">
        <v>20</v>
      </c>
      <c r="D74" s="14" t="s">
        <v>179</v>
      </c>
    </row>
    <row r="75" spans="2:4" ht="20.100000000000001" customHeight="1" x14ac:dyDescent="0.3">
      <c r="B75" s="16">
        <v>8</v>
      </c>
      <c r="C75" s="16" t="s">
        <v>21</v>
      </c>
      <c r="D75" s="14" t="s">
        <v>180</v>
      </c>
    </row>
    <row r="76" spans="2:4" ht="20.100000000000001" customHeight="1" x14ac:dyDescent="0.3">
      <c r="B76" s="16">
        <v>9</v>
      </c>
      <c r="C76" s="16" t="s">
        <v>22</v>
      </c>
      <c r="D76" s="14" t="s">
        <v>181</v>
      </c>
    </row>
    <row r="77" spans="2:4" ht="20.100000000000001" customHeight="1" x14ac:dyDescent="0.3">
      <c r="B77" s="16">
        <v>10</v>
      </c>
      <c r="C77" s="16" t="s">
        <v>23</v>
      </c>
      <c r="D77" s="14" t="s">
        <v>182</v>
      </c>
    </row>
    <row r="78" spans="2:4" ht="20.100000000000001" customHeight="1" x14ac:dyDescent="0.3">
      <c r="B78" s="16">
        <v>11</v>
      </c>
      <c r="C78" s="16" t="s">
        <v>24</v>
      </c>
      <c r="D78" s="14" t="s">
        <v>183</v>
      </c>
    </row>
    <row r="79" spans="2:4" ht="20.100000000000001" customHeight="1" x14ac:dyDescent="0.3">
      <c r="B79" s="16">
        <v>12</v>
      </c>
      <c r="C79" s="16" t="s">
        <v>25</v>
      </c>
      <c r="D79" s="14" t="s">
        <v>184</v>
      </c>
    </row>
    <row r="80" spans="2:4" ht="20.100000000000001" customHeight="1" x14ac:dyDescent="0.3">
      <c r="B80" s="16">
        <v>13</v>
      </c>
      <c r="C80" s="16" t="s">
        <v>29</v>
      </c>
      <c r="D80" s="14" t="s">
        <v>185</v>
      </c>
    </row>
    <row r="81" spans="2:4" ht="20.100000000000001" customHeight="1" x14ac:dyDescent="0.3">
      <c r="B81" s="16">
        <v>14</v>
      </c>
      <c r="C81" s="16" t="s">
        <v>30</v>
      </c>
      <c r="D81" s="14" t="s">
        <v>186</v>
      </c>
    </row>
    <row r="82" spans="2:4" ht="20.100000000000001" customHeight="1" x14ac:dyDescent="0.3">
      <c r="B82" s="16">
        <v>15</v>
      </c>
      <c r="C82" s="16" t="s">
        <v>31</v>
      </c>
      <c r="D82" s="14" t="s">
        <v>187</v>
      </c>
    </row>
    <row r="83" spans="2:4" ht="20.100000000000001" customHeight="1" x14ac:dyDescent="0.3">
      <c r="B83" s="16">
        <v>16</v>
      </c>
      <c r="C83" s="16" t="s">
        <v>32</v>
      </c>
      <c r="D83" s="14" t="s">
        <v>188</v>
      </c>
    </row>
    <row r="84" spans="2:4" ht="20.100000000000001" customHeight="1" x14ac:dyDescent="0.4">
      <c r="B84" s="16">
        <v>17</v>
      </c>
      <c r="C84" s="17" t="s">
        <v>172</v>
      </c>
      <c r="D84" s="14" t="s">
        <v>189</v>
      </c>
    </row>
    <row r="85" spans="2:4" ht="20.100000000000001" customHeight="1" x14ac:dyDescent="0.3">
      <c r="B85" s="16">
        <v>18</v>
      </c>
      <c r="C85" s="16" t="s">
        <v>33</v>
      </c>
      <c r="D85" s="14" t="s">
        <v>190</v>
      </c>
    </row>
    <row r="86" spans="2:4" ht="20.100000000000001" customHeight="1" x14ac:dyDescent="0.3">
      <c r="B86" s="16">
        <v>19</v>
      </c>
      <c r="C86" s="16" t="s">
        <v>34</v>
      </c>
      <c r="D86" s="14" t="s">
        <v>191</v>
      </c>
    </row>
    <row r="87" spans="2:4" ht="20.100000000000001" customHeight="1" x14ac:dyDescent="0.3">
      <c r="B87" s="16">
        <v>20</v>
      </c>
      <c r="C87" s="16" t="s">
        <v>35</v>
      </c>
      <c r="D87" s="14" t="s">
        <v>192</v>
      </c>
    </row>
    <row r="88" spans="2:4" ht="20.100000000000001" customHeight="1" x14ac:dyDescent="0.3">
      <c r="B88" s="16">
        <v>21</v>
      </c>
      <c r="C88" s="16" t="s">
        <v>36</v>
      </c>
      <c r="D88" s="14" t="s">
        <v>193</v>
      </c>
    </row>
    <row r="89" spans="2:4" ht="20.100000000000001" customHeight="1" x14ac:dyDescent="0.3">
      <c r="B89" s="16">
        <v>22</v>
      </c>
      <c r="C89" s="16" t="s">
        <v>37</v>
      </c>
      <c r="D89" s="14" t="s">
        <v>194</v>
      </c>
    </row>
    <row r="90" spans="2:4" ht="20.100000000000001" customHeight="1" x14ac:dyDescent="0.3">
      <c r="B90" s="16">
        <v>23</v>
      </c>
      <c r="C90" s="16" t="s">
        <v>38</v>
      </c>
      <c r="D90" s="14" t="s">
        <v>195</v>
      </c>
    </row>
    <row r="91" spans="2:4" ht="20.100000000000001" customHeight="1" x14ac:dyDescent="0.3">
      <c r="B91" s="16">
        <v>24</v>
      </c>
      <c r="C91" s="16" t="s">
        <v>39</v>
      </c>
      <c r="D91" s="14" t="s">
        <v>196</v>
      </c>
    </row>
    <row r="92" spans="2:4" ht="20.100000000000001" customHeight="1" x14ac:dyDescent="0.3">
      <c r="B92" s="16">
        <v>25</v>
      </c>
      <c r="C92" s="16" t="s">
        <v>40</v>
      </c>
      <c r="D92" s="14" t="s">
        <v>197</v>
      </c>
    </row>
    <row r="93" spans="2:4" ht="20.100000000000001" customHeight="1" x14ac:dyDescent="0.3">
      <c r="B93" s="16">
        <v>26</v>
      </c>
      <c r="C93" s="16" t="s">
        <v>41</v>
      </c>
      <c r="D93" s="14" t="s">
        <v>198</v>
      </c>
    </row>
    <row r="94" spans="2:4" ht="20.100000000000001" customHeight="1" x14ac:dyDescent="0.3">
      <c r="B94" s="16">
        <v>27</v>
      </c>
      <c r="C94" s="16" t="s">
        <v>42</v>
      </c>
      <c r="D94" s="14" t="s">
        <v>199</v>
      </c>
    </row>
    <row r="95" spans="2:4" ht="20.100000000000001" customHeight="1" x14ac:dyDescent="0.3">
      <c r="B95" s="16">
        <v>28</v>
      </c>
      <c r="C95" s="16" t="s">
        <v>43</v>
      </c>
      <c r="D95" s="14" t="s">
        <v>200</v>
      </c>
    </row>
    <row r="96" spans="2:4" ht="20.100000000000001" customHeight="1" x14ac:dyDescent="0.3">
      <c r="B96" s="16">
        <v>29</v>
      </c>
      <c r="C96" s="16" t="s">
        <v>44</v>
      </c>
      <c r="D96" s="14" t="s">
        <v>201</v>
      </c>
    </row>
    <row r="97" spans="2:4" ht="20.100000000000001" customHeight="1" x14ac:dyDescent="0.3">
      <c r="B97" s="16">
        <v>30</v>
      </c>
      <c r="C97" s="16" t="s">
        <v>45</v>
      </c>
      <c r="D97" s="14" t="s">
        <v>202</v>
      </c>
    </row>
    <row r="98" spans="2:4" ht="20.100000000000001" customHeight="1" x14ac:dyDescent="0.3">
      <c r="B98" s="16">
        <v>31</v>
      </c>
      <c r="C98" s="16" t="s">
        <v>46</v>
      </c>
      <c r="D98" s="14" t="s">
        <v>203</v>
      </c>
    </row>
    <row r="99" spans="2:4" ht="20.100000000000001" customHeight="1" x14ac:dyDescent="0.3">
      <c r="B99" s="16">
        <v>32</v>
      </c>
      <c r="C99" s="16" t="s">
        <v>47</v>
      </c>
      <c r="D99" s="14" t="s">
        <v>204</v>
      </c>
    </row>
    <row r="100" spans="2:4" ht="20.100000000000001" customHeight="1" x14ac:dyDescent="0.3">
      <c r="B100" s="16">
        <v>33</v>
      </c>
      <c r="C100" s="16" t="s">
        <v>48</v>
      </c>
      <c r="D100" s="14" t="s">
        <v>205</v>
      </c>
    </row>
    <row r="101" spans="2:4" ht="20.100000000000001" customHeight="1" x14ac:dyDescent="0.3">
      <c r="B101" s="16">
        <v>34</v>
      </c>
      <c r="C101" s="16" t="s">
        <v>49</v>
      </c>
      <c r="D101" s="14" t="s">
        <v>206</v>
      </c>
    </row>
    <row r="102" spans="2:4" ht="20.100000000000001" customHeight="1" x14ac:dyDescent="0.3">
      <c r="B102" s="16">
        <v>35</v>
      </c>
      <c r="C102" s="16" t="s">
        <v>50</v>
      </c>
      <c r="D102" s="14" t="s">
        <v>207</v>
      </c>
    </row>
    <row r="103" spans="2:4" ht="20.100000000000001" customHeight="1" x14ac:dyDescent="0.3">
      <c r="B103" s="16">
        <v>36</v>
      </c>
      <c r="C103" s="16" t="s">
        <v>51</v>
      </c>
      <c r="D103" s="14" t="s">
        <v>208</v>
      </c>
    </row>
    <row r="104" spans="2:4" ht="20.100000000000001" customHeight="1" x14ac:dyDescent="0.3">
      <c r="B104" s="16">
        <v>37</v>
      </c>
      <c r="C104" s="16" t="s">
        <v>52</v>
      </c>
      <c r="D104" s="14" t="s">
        <v>209</v>
      </c>
    </row>
    <row r="105" spans="2:4" ht="20.100000000000001" customHeight="1" x14ac:dyDescent="0.3">
      <c r="B105" s="16">
        <v>38</v>
      </c>
      <c r="C105" s="16" t="s">
        <v>53</v>
      </c>
      <c r="D105" s="14" t="s">
        <v>210</v>
      </c>
    </row>
    <row r="106" spans="2:4" ht="20.100000000000001" customHeight="1" x14ac:dyDescent="0.3">
      <c r="B106" s="16">
        <v>39</v>
      </c>
      <c r="C106" s="16" t="s">
        <v>54</v>
      </c>
      <c r="D106" s="14" t="s">
        <v>211</v>
      </c>
    </row>
    <row r="107" spans="2:4" ht="20.100000000000001" customHeight="1" x14ac:dyDescent="0.3">
      <c r="B107" s="16">
        <v>40</v>
      </c>
      <c r="C107" s="16" t="s">
        <v>55</v>
      </c>
      <c r="D107" s="14" t="s">
        <v>212</v>
      </c>
    </row>
    <row r="108" spans="2:4" ht="20.100000000000001" customHeight="1" x14ac:dyDescent="0.3">
      <c r="B108" s="16">
        <v>41</v>
      </c>
      <c r="C108" s="16" t="s">
        <v>56</v>
      </c>
      <c r="D108" s="14" t="s">
        <v>213</v>
      </c>
    </row>
    <row r="109" spans="2:4" ht="20.100000000000001" customHeight="1" x14ac:dyDescent="0.3">
      <c r="B109" s="16">
        <v>42</v>
      </c>
      <c r="C109" s="16" t="s">
        <v>57</v>
      </c>
      <c r="D109" s="14" t="s">
        <v>214</v>
      </c>
    </row>
    <row r="110" spans="2:4" ht="20.100000000000001" customHeight="1" x14ac:dyDescent="0.3">
      <c r="B110" s="16">
        <v>43</v>
      </c>
      <c r="C110" s="16" t="s">
        <v>58</v>
      </c>
      <c r="D110" s="14" t="s">
        <v>215</v>
      </c>
    </row>
    <row r="111" spans="2:4" ht="20.100000000000001" customHeight="1" x14ac:dyDescent="0.3">
      <c r="B111" s="16">
        <v>44</v>
      </c>
      <c r="C111" s="16" t="s">
        <v>59</v>
      </c>
      <c r="D111" s="14" t="s">
        <v>216</v>
      </c>
    </row>
    <row r="112" spans="2:4" ht="20.100000000000001" customHeight="1" x14ac:dyDescent="0.3">
      <c r="B112" s="16">
        <v>45</v>
      </c>
      <c r="C112" s="16" t="s">
        <v>60</v>
      </c>
      <c r="D112" s="14" t="s">
        <v>217</v>
      </c>
    </row>
    <row r="113" spans="2:4" ht="20.100000000000001" customHeight="1" x14ac:dyDescent="0.3">
      <c r="B113" s="16">
        <v>46</v>
      </c>
      <c r="C113" s="16" t="s">
        <v>61</v>
      </c>
      <c r="D113" s="14" t="s">
        <v>218</v>
      </c>
    </row>
    <row r="114" spans="2:4" ht="20.100000000000001" customHeight="1" x14ac:dyDescent="0.3">
      <c r="B114" s="16">
        <v>47</v>
      </c>
      <c r="C114" s="16" t="s">
        <v>62</v>
      </c>
      <c r="D114" s="14" t="s">
        <v>219</v>
      </c>
    </row>
    <row r="115" spans="2:4" ht="20.100000000000001" customHeight="1" x14ac:dyDescent="0.3">
      <c r="B115" s="16">
        <v>48</v>
      </c>
      <c r="C115" s="16" t="s">
        <v>63</v>
      </c>
      <c r="D115" s="14" t="s">
        <v>220</v>
      </c>
    </row>
    <row r="116" spans="2:4" ht="20.100000000000001" customHeight="1" x14ac:dyDescent="0.3">
      <c r="B116" s="16">
        <v>49</v>
      </c>
      <c r="C116" s="16" t="s">
        <v>64</v>
      </c>
      <c r="D116" s="14" t="s">
        <v>221</v>
      </c>
    </row>
    <row r="117" spans="2:4" ht="20.100000000000001" customHeight="1" x14ac:dyDescent="0.3">
      <c r="B117" s="16">
        <v>50</v>
      </c>
      <c r="C117" s="16" t="s">
        <v>65</v>
      </c>
      <c r="D117" s="14" t="s">
        <v>222</v>
      </c>
    </row>
    <row r="118" spans="2:4" ht="20.100000000000001" customHeight="1" x14ac:dyDescent="0.3">
      <c r="B118" s="16">
        <v>51</v>
      </c>
      <c r="C118" s="16" t="s">
        <v>66</v>
      </c>
      <c r="D118" s="14" t="s">
        <v>223</v>
      </c>
    </row>
    <row r="119" spans="2:4" ht="20.100000000000001" customHeight="1" x14ac:dyDescent="0.3">
      <c r="B119" s="16">
        <v>52</v>
      </c>
      <c r="C119" s="16" t="s">
        <v>67</v>
      </c>
      <c r="D119" s="14" t="s">
        <v>224</v>
      </c>
    </row>
    <row r="120" spans="2:4" ht="20.100000000000001" customHeight="1" x14ac:dyDescent="0.3">
      <c r="B120" s="16">
        <v>53</v>
      </c>
      <c r="C120" s="16" t="s">
        <v>68</v>
      </c>
      <c r="D120" s="14" t="s">
        <v>225</v>
      </c>
    </row>
    <row r="121" spans="2:4" ht="20.100000000000001" customHeight="1" x14ac:dyDescent="0.3">
      <c r="B121" s="16">
        <v>54</v>
      </c>
      <c r="C121" s="16" t="s">
        <v>69</v>
      </c>
      <c r="D121" s="14" t="s">
        <v>226</v>
      </c>
    </row>
    <row r="122" spans="2:4" ht="20.100000000000001" customHeight="1" x14ac:dyDescent="0.3">
      <c r="B122" s="16">
        <v>55</v>
      </c>
      <c r="C122" s="16" t="s">
        <v>70</v>
      </c>
      <c r="D122" s="14" t="s">
        <v>227</v>
      </c>
    </row>
    <row r="123" spans="2:4" ht="20.100000000000001" customHeight="1" x14ac:dyDescent="0.3">
      <c r="B123" s="16">
        <v>56</v>
      </c>
      <c r="C123" s="16" t="s">
        <v>71</v>
      </c>
      <c r="D123" s="14" t="s">
        <v>228</v>
      </c>
    </row>
    <row r="124" spans="2:4" ht="20.100000000000001" customHeight="1" x14ac:dyDescent="0.3">
      <c r="B124" s="16">
        <v>57</v>
      </c>
      <c r="C124" s="16" t="s">
        <v>72</v>
      </c>
      <c r="D124" s="14" t="s">
        <v>229</v>
      </c>
    </row>
    <row r="125" spans="2:4" ht="20.100000000000001" customHeight="1" x14ac:dyDescent="0.3">
      <c r="B125" s="16">
        <v>58</v>
      </c>
      <c r="C125" s="16" t="s">
        <v>73</v>
      </c>
      <c r="D125" s="14" t="s">
        <v>230</v>
      </c>
    </row>
    <row r="126" spans="2:4" ht="20.100000000000001" customHeight="1" x14ac:dyDescent="0.3">
      <c r="B126" s="16">
        <v>59</v>
      </c>
      <c r="C126" s="16" t="s">
        <v>74</v>
      </c>
      <c r="D126" s="14" t="s">
        <v>231</v>
      </c>
    </row>
    <row r="127" spans="2:4" ht="20.100000000000001" customHeight="1" x14ac:dyDescent="0.3">
      <c r="B127" s="16">
        <v>60</v>
      </c>
      <c r="C127" s="16" t="s">
        <v>75</v>
      </c>
      <c r="D127" s="14" t="s">
        <v>232</v>
      </c>
    </row>
    <row r="128" spans="2:4" ht="20.100000000000001" customHeight="1" x14ac:dyDescent="0.3">
      <c r="B128" s="16">
        <v>61</v>
      </c>
      <c r="C128" s="16" t="s">
        <v>76</v>
      </c>
      <c r="D128" s="14" t="s">
        <v>233</v>
      </c>
    </row>
    <row r="129" spans="2:4" ht="20.100000000000001" customHeight="1" x14ac:dyDescent="0.3">
      <c r="B129" s="16">
        <v>62</v>
      </c>
      <c r="C129" s="16" t="s">
        <v>77</v>
      </c>
      <c r="D129" s="14" t="s">
        <v>234</v>
      </c>
    </row>
    <row r="130" spans="2:4" ht="20.100000000000001" customHeight="1" x14ac:dyDescent="0.3">
      <c r="B130" s="16">
        <v>63</v>
      </c>
      <c r="C130" s="16" t="s">
        <v>78</v>
      </c>
      <c r="D130" s="14" t="s">
        <v>235</v>
      </c>
    </row>
    <row r="131" spans="2:4" ht="20.100000000000001" customHeight="1" x14ac:dyDescent="0.3">
      <c r="B131" s="16">
        <v>64</v>
      </c>
      <c r="C131" s="16" t="s">
        <v>79</v>
      </c>
      <c r="D131" s="14" t="s">
        <v>236</v>
      </c>
    </row>
    <row r="132" spans="2:4" ht="24.9" customHeight="1" x14ac:dyDescent="0.3">
      <c r="B132" s="16">
        <v>65</v>
      </c>
      <c r="C132" s="16" t="s">
        <v>80</v>
      </c>
      <c r="D132" s="14" t="s">
        <v>237</v>
      </c>
    </row>
    <row r="133" spans="2:4" ht="24.9" customHeight="1" x14ac:dyDescent="0.3">
      <c r="B133" s="16">
        <v>66</v>
      </c>
      <c r="C133" s="16" t="s">
        <v>81</v>
      </c>
      <c r="D133" s="14" t="s">
        <v>238</v>
      </c>
    </row>
    <row r="134" spans="2:4" ht="24.9" customHeight="1" x14ac:dyDescent="0.3">
      <c r="B134" s="16">
        <v>67</v>
      </c>
      <c r="C134" s="16" t="s">
        <v>82</v>
      </c>
      <c r="D134" s="14" t="s">
        <v>239</v>
      </c>
    </row>
    <row r="135" spans="2:4" ht="24.9" customHeight="1" x14ac:dyDescent="0.3">
      <c r="B135" s="16">
        <v>68</v>
      </c>
      <c r="C135" s="16" t="s">
        <v>83</v>
      </c>
      <c r="D135" s="14" t="s">
        <v>240</v>
      </c>
    </row>
    <row r="136" spans="2:4" ht="24.9" customHeight="1" x14ac:dyDescent="0.3">
      <c r="B136" s="16">
        <v>69</v>
      </c>
      <c r="C136" s="16" t="s">
        <v>84</v>
      </c>
      <c r="D136" s="14" t="s">
        <v>241</v>
      </c>
    </row>
    <row r="137" spans="2:4" ht="24.9" customHeight="1" x14ac:dyDescent="0.3">
      <c r="B137" s="16">
        <v>70</v>
      </c>
      <c r="C137" s="16" t="s">
        <v>85</v>
      </c>
      <c r="D137" s="14" t="s">
        <v>242</v>
      </c>
    </row>
    <row r="138" spans="2:4" ht="24.9" customHeight="1" x14ac:dyDescent="0.3">
      <c r="B138" s="16">
        <v>71</v>
      </c>
      <c r="C138" s="16" t="s">
        <v>86</v>
      </c>
      <c r="D138" s="14" t="s">
        <v>243</v>
      </c>
    </row>
    <row r="139" spans="2:4" ht="24.9" customHeight="1" x14ac:dyDescent="0.3">
      <c r="B139" s="16">
        <v>72</v>
      </c>
      <c r="C139" s="16" t="s">
        <v>87</v>
      </c>
      <c r="D139" s="14" t="s">
        <v>244</v>
      </c>
    </row>
    <row r="140" spans="2:4" ht="24.9" customHeight="1" x14ac:dyDescent="0.3">
      <c r="B140" s="16">
        <v>73</v>
      </c>
      <c r="C140" s="16" t="s">
        <v>88</v>
      </c>
      <c r="D140" s="14" t="s">
        <v>245</v>
      </c>
    </row>
    <row r="141" spans="2:4" ht="24.9" customHeight="1" x14ac:dyDescent="0.3">
      <c r="B141" s="16">
        <v>74</v>
      </c>
      <c r="C141" s="16" t="s">
        <v>89</v>
      </c>
      <c r="D141" s="14" t="s">
        <v>246</v>
      </c>
    </row>
    <row r="142" spans="2:4" ht="24.9" customHeight="1" x14ac:dyDescent="0.3">
      <c r="B142" s="16">
        <v>75</v>
      </c>
      <c r="C142" s="16" t="s">
        <v>90</v>
      </c>
      <c r="D142" s="14" t="s">
        <v>247</v>
      </c>
    </row>
    <row r="143" spans="2:4" ht="24.9" customHeight="1" x14ac:dyDescent="0.3">
      <c r="B143" s="16">
        <v>76</v>
      </c>
      <c r="C143" s="16" t="s">
        <v>91</v>
      </c>
      <c r="D143" s="14" t="s">
        <v>248</v>
      </c>
    </row>
    <row r="144" spans="2:4" ht="24.9" customHeight="1" x14ac:dyDescent="0.3">
      <c r="B144" s="16">
        <v>77</v>
      </c>
      <c r="C144" s="16" t="s">
        <v>26</v>
      </c>
      <c r="D144" s="14" t="s">
        <v>249</v>
      </c>
    </row>
    <row r="145" spans="2:4" ht="24.9" customHeight="1" x14ac:dyDescent="0.3">
      <c r="B145" s="16">
        <v>78</v>
      </c>
      <c r="C145" s="16" t="s">
        <v>92</v>
      </c>
      <c r="D145" s="14" t="s">
        <v>250</v>
      </c>
    </row>
    <row r="146" spans="2:4" ht="24.9" customHeight="1" x14ac:dyDescent="0.3">
      <c r="B146" s="16">
        <v>79</v>
      </c>
      <c r="C146" s="16" t="s">
        <v>93</v>
      </c>
      <c r="D146" s="14" t="s">
        <v>251</v>
      </c>
    </row>
    <row r="147" spans="2:4" ht="24.9" customHeight="1" x14ac:dyDescent="0.3">
      <c r="B147" s="16">
        <v>80</v>
      </c>
      <c r="C147" s="16" t="s">
        <v>94</v>
      </c>
      <c r="D147" s="14" t="s">
        <v>261</v>
      </c>
    </row>
    <row r="148" spans="2:4" ht="24.9" customHeight="1" x14ac:dyDescent="0.3">
      <c r="B148" s="16">
        <v>81</v>
      </c>
      <c r="C148" s="16" t="s">
        <v>95</v>
      </c>
      <c r="D148" s="14" t="s">
        <v>253</v>
      </c>
    </row>
    <row r="149" spans="2:4" ht="24.9" customHeight="1" x14ac:dyDescent="0.3">
      <c r="B149" s="16">
        <v>82</v>
      </c>
      <c r="C149" s="16" t="s">
        <v>96</v>
      </c>
      <c r="D149" s="14" t="s">
        <v>254</v>
      </c>
    </row>
    <row r="150" spans="2:4" ht="24.9" customHeight="1" x14ac:dyDescent="0.3">
      <c r="B150" s="16">
        <v>83</v>
      </c>
      <c r="C150" s="16" t="s">
        <v>97</v>
      </c>
      <c r="D150" s="14" t="s">
        <v>255</v>
      </c>
    </row>
    <row r="151" spans="2:4" ht="24.9" customHeight="1" x14ac:dyDescent="0.3">
      <c r="B151" s="16">
        <v>84</v>
      </c>
      <c r="C151" s="16" t="s">
        <v>98</v>
      </c>
      <c r="D151" s="14" t="s">
        <v>256</v>
      </c>
    </row>
    <row r="152" spans="2:4" ht="24.9" customHeight="1" x14ac:dyDescent="0.3">
      <c r="B152" s="16">
        <v>85</v>
      </c>
      <c r="C152" s="16" t="s">
        <v>99</v>
      </c>
      <c r="D152" s="14" t="s">
        <v>257</v>
      </c>
    </row>
    <row r="153" spans="2:4" ht="24.9" customHeight="1" x14ac:dyDescent="0.3">
      <c r="B153" s="16">
        <v>86</v>
      </c>
      <c r="C153" s="16" t="s">
        <v>100</v>
      </c>
      <c r="D153" s="14" t="s">
        <v>323</v>
      </c>
    </row>
    <row r="154" spans="2:4" ht="24.9" customHeight="1" x14ac:dyDescent="0.3">
      <c r="B154" s="16">
        <v>87</v>
      </c>
      <c r="C154" s="16" t="s">
        <v>101</v>
      </c>
      <c r="D154" s="14" t="s">
        <v>258</v>
      </c>
    </row>
    <row r="155" spans="2:4" ht="24.9" customHeight="1" x14ac:dyDescent="0.3">
      <c r="B155" s="16">
        <v>88</v>
      </c>
      <c r="C155" s="16" t="s">
        <v>102</v>
      </c>
      <c r="D155" s="14" t="s">
        <v>259</v>
      </c>
    </row>
    <row r="156" spans="2:4" ht="24.9" customHeight="1" x14ac:dyDescent="0.3">
      <c r="B156" s="16">
        <v>89</v>
      </c>
      <c r="C156" s="18" t="s">
        <v>103</v>
      </c>
      <c r="D156" s="14" t="s">
        <v>260</v>
      </c>
    </row>
    <row r="157" spans="2:4" ht="24.9" customHeight="1" x14ac:dyDescent="0.3">
      <c r="B157" s="16">
        <v>90</v>
      </c>
      <c r="C157" s="16" t="s">
        <v>104</v>
      </c>
      <c r="D157" s="14" t="s">
        <v>252</v>
      </c>
    </row>
    <row r="158" spans="2:4" ht="24.9" customHeight="1" x14ac:dyDescent="0.3">
      <c r="B158" s="16">
        <v>91</v>
      </c>
      <c r="C158" s="16" t="s">
        <v>105</v>
      </c>
      <c r="D158" s="14" t="s">
        <v>262</v>
      </c>
    </row>
    <row r="159" spans="2:4" ht="24.9" customHeight="1" x14ac:dyDescent="0.3">
      <c r="B159" s="16">
        <v>92</v>
      </c>
      <c r="C159" s="16" t="s">
        <v>106</v>
      </c>
      <c r="D159" s="14" t="s">
        <v>263</v>
      </c>
    </row>
    <row r="160" spans="2:4" ht="24.9" customHeight="1" x14ac:dyDescent="0.3">
      <c r="B160" s="16">
        <v>93</v>
      </c>
      <c r="C160" s="16" t="s">
        <v>107</v>
      </c>
      <c r="D160" s="14" t="s">
        <v>264</v>
      </c>
    </row>
    <row r="161" spans="2:4" ht="24.9" customHeight="1" x14ac:dyDescent="0.3">
      <c r="B161" s="16">
        <v>94</v>
      </c>
      <c r="C161" s="16" t="s">
        <v>108</v>
      </c>
      <c r="D161" s="14" t="s">
        <v>265</v>
      </c>
    </row>
    <row r="162" spans="2:4" ht="24.9" customHeight="1" x14ac:dyDescent="0.3">
      <c r="B162" s="16">
        <v>95</v>
      </c>
      <c r="C162" s="16" t="s">
        <v>109</v>
      </c>
      <c r="D162" s="14" t="s">
        <v>266</v>
      </c>
    </row>
    <row r="163" spans="2:4" ht="24.9" customHeight="1" x14ac:dyDescent="0.3">
      <c r="B163" s="16">
        <v>96</v>
      </c>
      <c r="C163" s="16" t="s">
        <v>110</v>
      </c>
      <c r="D163" s="14" t="s">
        <v>267</v>
      </c>
    </row>
    <row r="164" spans="2:4" ht="24.9" customHeight="1" x14ac:dyDescent="0.3">
      <c r="B164" s="16">
        <v>97</v>
      </c>
      <c r="C164" s="16" t="s">
        <v>111</v>
      </c>
      <c r="D164" s="14" t="s">
        <v>268</v>
      </c>
    </row>
    <row r="165" spans="2:4" ht="24.9" customHeight="1" x14ac:dyDescent="0.3">
      <c r="B165" s="16">
        <v>98</v>
      </c>
      <c r="C165" s="16" t="s">
        <v>112</v>
      </c>
      <c r="D165" s="14" t="s">
        <v>269</v>
      </c>
    </row>
    <row r="166" spans="2:4" ht="24.9" customHeight="1" x14ac:dyDescent="0.3">
      <c r="B166" s="16">
        <v>99</v>
      </c>
      <c r="C166" s="16" t="s">
        <v>113</v>
      </c>
      <c r="D166" s="14" t="s">
        <v>270</v>
      </c>
    </row>
    <row r="167" spans="2:4" ht="24.9" customHeight="1" x14ac:dyDescent="0.3">
      <c r="B167" s="16">
        <v>100</v>
      </c>
      <c r="C167" s="16" t="s">
        <v>114</v>
      </c>
      <c r="D167" s="14" t="s">
        <v>271</v>
      </c>
    </row>
    <row r="168" spans="2:4" ht="24.9" customHeight="1" x14ac:dyDescent="0.3">
      <c r="B168" s="16">
        <v>101</v>
      </c>
      <c r="C168" s="16" t="s">
        <v>115</v>
      </c>
      <c r="D168" s="14" t="s">
        <v>272</v>
      </c>
    </row>
    <row r="169" spans="2:4" ht="24.9" customHeight="1" x14ac:dyDescent="0.3">
      <c r="B169" s="16">
        <v>102</v>
      </c>
      <c r="C169" s="16" t="s">
        <v>116</v>
      </c>
      <c r="D169" s="14" t="s">
        <v>274</v>
      </c>
    </row>
    <row r="170" spans="2:4" ht="24.9" customHeight="1" x14ac:dyDescent="0.3">
      <c r="B170" s="16">
        <v>103</v>
      </c>
      <c r="C170" s="16" t="s">
        <v>117</v>
      </c>
      <c r="D170" s="14" t="s">
        <v>273</v>
      </c>
    </row>
    <row r="171" spans="2:4" ht="24.9" customHeight="1" x14ac:dyDescent="0.3">
      <c r="B171" s="16">
        <v>104</v>
      </c>
      <c r="C171" s="16" t="s">
        <v>118</v>
      </c>
      <c r="D171" s="14" t="s">
        <v>275</v>
      </c>
    </row>
    <row r="172" spans="2:4" ht="24.9" customHeight="1" x14ac:dyDescent="0.3">
      <c r="B172" s="16">
        <v>105</v>
      </c>
      <c r="C172" s="16" t="s">
        <v>119</v>
      </c>
      <c r="D172" s="14" t="s">
        <v>276</v>
      </c>
    </row>
    <row r="173" spans="2:4" ht="24.9" customHeight="1" x14ac:dyDescent="0.3">
      <c r="B173" s="16">
        <v>106</v>
      </c>
      <c r="C173" s="16" t="s">
        <v>120</v>
      </c>
      <c r="D173" s="14" t="s">
        <v>277</v>
      </c>
    </row>
    <row r="174" spans="2:4" ht="24.9" customHeight="1" x14ac:dyDescent="0.3">
      <c r="B174" s="16">
        <v>107</v>
      </c>
      <c r="C174" s="16" t="s">
        <v>121</v>
      </c>
      <c r="D174" s="14" t="s">
        <v>278</v>
      </c>
    </row>
    <row r="175" spans="2:4" ht="24.9" customHeight="1" x14ac:dyDescent="0.3">
      <c r="B175" s="16">
        <v>108</v>
      </c>
      <c r="C175" s="16" t="s">
        <v>122</v>
      </c>
      <c r="D175" s="14" t="s">
        <v>279</v>
      </c>
    </row>
    <row r="176" spans="2:4" ht="24.9" customHeight="1" x14ac:dyDescent="0.3">
      <c r="B176" s="16">
        <v>109</v>
      </c>
      <c r="C176" s="16" t="s">
        <v>123</v>
      </c>
      <c r="D176" s="14" t="s">
        <v>280</v>
      </c>
    </row>
    <row r="177" spans="2:4" ht="24.9" customHeight="1" x14ac:dyDescent="0.3">
      <c r="B177" s="16">
        <v>110</v>
      </c>
      <c r="C177" s="16" t="s">
        <v>124</v>
      </c>
      <c r="D177" s="14" t="s">
        <v>281</v>
      </c>
    </row>
    <row r="178" spans="2:4" ht="24.9" customHeight="1" x14ac:dyDescent="0.3">
      <c r="B178" s="16">
        <v>111</v>
      </c>
      <c r="C178" s="16" t="s">
        <v>125</v>
      </c>
      <c r="D178" s="14" t="s">
        <v>282</v>
      </c>
    </row>
    <row r="179" spans="2:4" ht="24.9" customHeight="1" x14ac:dyDescent="0.3">
      <c r="B179" s="16">
        <v>112</v>
      </c>
      <c r="C179" s="16" t="s">
        <v>126</v>
      </c>
      <c r="D179" s="14" t="s">
        <v>283</v>
      </c>
    </row>
    <row r="180" spans="2:4" ht="24.9" customHeight="1" x14ac:dyDescent="0.3">
      <c r="B180" s="16">
        <v>113</v>
      </c>
      <c r="C180" s="16" t="s">
        <v>127</v>
      </c>
      <c r="D180" s="14" t="s">
        <v>284</v>
      </c>
    </row>
    <row r="181" spans="2:4" ht="24.9" customHeight="1" x14ac:dyDescent="0.3">
      <c r="B181" s="16">
        <v>114</v>
      </c>
      <c r="C181" s="16" t="s">
        <v>128</v>
      </c>
      <c r="D181" s="14" t="s">
        <v>285</v>
      </c>
    </row>
    <row r="182" spans="2:4" ht="24.9" customHeight="1" x14ac:dyDescent="0.3">
      <c r="B182" s="16">
        <v>115</v>
      </c>
      <c r="C182" s="16" t="s">
        <v>92</v>
      </c>
      <c r="D182" s="14" t="s">
        <v>286</v>
      </c>
    </row>
    <row r="183" spans="2:4" ht="24.9" customHeight="1" x14ac:dyDescent="0.3">
      <c r="B183" s="16">
        <v>116</v>
      </c>
      <c r="C183" s="16" t="s">
        <v>129</v>
      </c>
      <c r="D183" s="14" t="s">
        <v>287</v>
      </c>
    </row>
    <row r="184" spans="2:4" ht="24.9" customHeight="1" x14ac:dyDescent="0.3">
      <c r="B184" s="16">
        <v>117</v>
      </c>
      <c r="C184" s="16" t="s">
        <v>130</v>
      </c>
      <c r="D184" s="14" t="s">
        <v>288</v>
      </c>
    </row>
    <row r="185" spans="2:4" ht="24.9" customHeight="1" x14ac:dyDescent="0.3">
      <c r="B185" s="16">
        <v>118</v>
      </c>
      <c r="C185" s="16" t="s">
        <v>131</v>
      </c>
      <c r="D185" s="14" t="s">
        <v>289</v>
      </c>
    </row>
    <row r="186" spans="2:4" ht="24.9" customHeight="1" x14ac:dyDescent="0.3">
      <c r="B186" s="16">
        <v>119</v>
      </c>
      <c r="C186" s="16" t="s">
        <v>132</v>
      </c>
      <c r="D186" s="14" t="s">
        <v>290</v>
      </c>
    </row>
    <row r="187" spans="2:4" ht="24.9" customHeight="1" x14ac:dyDescent="0.3">
      <c r="B187" s="16">
        <v>120</v>
      </c>
      <c r="C187" s="16" t="s">
        <v>133</v>
      </c>
      <c r="D187" s="14" t="s">
        <v>291</v>
      </c>
    </row>
    <row r="188" spans="2:4" ht="24.9" customHeight="1" x14ac:dyDescent="0.3">
      <c r="B188" s="16">
        <v>121</v>
      </c>
      <c r="C188" s="16" t="s">
        <v>134</v>
      </c>
      <c r="D188" s="14" t="s">
        <v>292</v>
      </c>
    </row>
    <row r="189" spans="2:4" ht="24.9" customHeight="1" x14ac:dyDescent="0.3">
      <c r="B189" s="16">
        <v>122</v>
      </c>
      <c r="C189" s="16" t="s">
        <v>135</v>
      </c>
      <c r="D189" s="14" t="s">
        <v>293</v>
      </c>
    </row>
    <row r="190" spans="2:4" ht="24.9" customHeight="1" x14ac:dyDescent="0.3">
      <c r="B190" s="16">
        <v>123</v>
      </c>
      <c r="C190" s="16" t="s">
        <v>136</v>
      </c>
      <c r="D190" s="14" t="s">
        <v>294</v>
      </c>
    </row>
    <row r="191" spans="2:4" ht="24.9" customHeight="1" x14ac:dyDescent="0.3">
      <c r="B191" s="16">
        <v>124</v>
      </c>
      <c r="C191" s="16" t="s">
        <v>137</v>
      </c>
      <c r="D191" s="14" t="s">
        <v>295</v>
      </c>
    </row>
    <row r="192" spans="2:4" ht="24.9" customHeight="1" x14ac:dyDescent="0.3">
      <c r="B192" s="16">
        <v>125</v>
      </c>
      <c r="C192" s="16" t="s">
        <v>138</v>
      </c>
      <c r="D192" s="14" t="s">
        <v>296</v>
      </c>
    </row>
    <row r="193" spans="2:4" ht="24.9" customHeight="1" x14ac:dyDescent="0.3">
      <c r="B193" s="16">
        <v>126</v>
      </c>
      <c r="C193" s="16" t="s">
        <v>139</v>
      </c>
      <c r="D193" s="14" t="s">
        <v>297</v>
      </c>
    </row>
    <row r="194" spans="2:4" ht="24.9" customHeight="1" x14ac:dyDescent="0.3">
      <c r="B194" s="16">
        <v>127</v>
      </c>
      <c r="C194" s="16" t="s">
        <v>140</v>
      </c>
      <c r="D194" s="14" t="s">
        <v>324</v>
      </c>
    </row>
    <row r="195" spans="2:4" ht="24.9" customHeight="1" x14ac:dyDescent="0.3">
      <c r="B195" s="16">
        <v>128</v>
      </c>
      <c r="C195" s="16" t="s">
        <v>141</v>
      </c>
      <c r="D195" s="14" t="s">
        <v>298</v>
      </c>
    </row>
    <row r="196" spans="2:4" ht="24.9" customHeight="1" x14ac:dyDescent="0.3">
      <c r="B196" s="16">
        <v>129</v>
      </c>
      <c r="C196" s="16" t="s">
        <v>142</v>
      </c>
      <c r="D196" s="14" t="s">
        <v>299</v>
      </c>
    </row>
    <row r="197" spans="2:4" ht="24.9" customHeight="1" x14ac:dyDescent="0.3">
      <c r="B197" s="16">
        <v>130</v>
      </c>
      <c r="C197" s="16" t="s">
        <v>143</v>
      </c>
      <c r="D197" s="14" t="s">
        <v>300</v>
      </c>
    </row>
    <row r="198" spans="2:4" ht="24.9" customHeight="1" x14ac:dyDescent="0.3">
      <c r="B198" s="16">
        <v>131</v>
      </c>
      <c r="C198" s="16" t="s">
        <v>144</v>
      </c>
      <c r="D198" s="14" t="s">
        <v>301</v>
      </c>
    </row>
    <row r="199" spans="2:4" ht="24.9" customHeight="1" x14ac:dyDescent="0.3">
      <c r="B199" s="16">
        <v>132</v>
      </c>
      <c r="C199" s="16" t="s">
        <v>145</v>
      </c>
      <c r="D199" s="14" t="s">
        <v>302</v>
      </c>
    </row>
    <row r="200" spans="2:4" ht="24.9" customHeight="1" x14ac:dyDescent="0.3">
      <c r="B200" s="16">
        <v>133</v>
      </c>
      <c r="C200" s="16" t="s">
        <v>146</v>
      </c>
      <c r="D200" s="14" t="s">
        <v>303</v>
      </c>
    </row>
    <row r="201" spans="2:4" ht="24.9" customHeight="1" x14ac:dyDescent="0.3">
      <c r="B201" s="16">
        <v>134</v>
      </c>
      <c r="C201" s="16" t="s">
        <v>147</v>
      </c>
      <c r="D201" s="14" t="s">
        <v>304</v>
      </c>
    </row>
    <row r="202" spans="2:4" ht="24.9" customHeight="1" x14ac:dyDescent="0.3">
      <c r="B202" s="16">
        <v>135</v>
      </c>
      <c r="C202" s="16" t="s">
        <v>148</v>
      </c>
      <c r="D202" s="14" t="s">
        <v>305</v>
      </c>
    </row>
    <row r="203" spans="2:4" ht="24.9" customHeight="1" x14ac:dyDescent="0.3">
      <c r="B203" s="16">
        <v>136</v>
      </c>
      <c r="C203" s="16" t="s">
        <v>149</v>
      </c>
      <c r="D203" s="14" t="s">
        <v>306</v>
      </c>
    </row>
    <row r="204" spans="2:4" ht="24.9" customHeight="1" x14ac:dyDescent="0.3">
      <c r="B204" s="16">
        <v>137</v>
      </c>
      <c r="C204" s="16" t="s">
        <v>150</v>
      </c>
      <c r="D204" s="14" t="s">
        <v>307</v>
      </c>
    </row>
    <row r="205" spans="2:4" ht="24.9" customHeight="1" x14ac:dyDescent="0.3">
      <c r="B205" s="16">
        <v>138</v>
      </c>
      <c r="C205" s="16" t="s">
        <v>151</v>
      </c>
      <c r="D205" s="14" t="s">
        <v>308</v>
      </c>
    </row>
    <row r="206" spans="2:4" ht="24.9" customHeight="1" x14ac:dyDescent="0.3">
      <c r="B206" s="16">
        <v>139</v>
      </c>
      <c r="C206" s="16" t="s">
        <v>152</v>
      </c>
      <c r="D206" s="14" t="s">
        <v>309</v>
      </c>
    </row>
    <row r="207" spans="2:4" ht="24.9" customHeight="1" x14ac:dyDescent="0.3">
      <c r="B207" s="16">
        <v>140</v>
      </c>
      <c r="C207" s="16" t="s">
        <v>153</v>
      </c>
      <c r="D207" s="14" t="s">
        <v>310</v>
      </c>
    </row>
    <row r="208" spans="2:4" ht="24.9" customHeight="1" x14ac:dyDescent="0.3">
      <c r="B208" s="16">
        <v>141</v>
      </c>
      <c r="C208" s="16" t="s">
        <v>154</v>
      </c>
      <c r="D208" s="14" t="s">
        <v>311</v>
      </c>
    </row>
    <row r="209" spans="2:4" ht="24.9" customHeight="1" x14ac:dyDescent="0.3">
      <c r="B209" s="16">
        <v>142</v>
      </c>
      <c r="C209" s="16" t="s">
        <v>155</v>
      </c>
      <c r="D209" s="14" t="s">
        <v>312</v>
      </c>
    </row>
    <row r="210" spans="2:4" ht="24.9" customHeight="1" x14ac:dyDescent="0.3">
      <c r="B210" s="16">
        <v>143</v>
      </c>
      <c r="C210" s="16" t="s">
        <v>156</v>
      </c>
      <c r="D210" s="14" t="s">
        <v>313</v>
      </c>
    </row>
    <row r="211" spans="2:4" ht="24.9" customHeight="1" x14ac:dyDescent="0.3">
      <c r="B211" s="16">
        <v>144</v>
      </c>
      <c r="C211" s="16" t="s">
        <v>157</v>
      </c>
      <c r="D211" s="14" t="s">
        <v>314</v>
      </c>
    </row>
    <row r="212" spans="2:4" ht="24.9" customHeight="1" x14ac:dyDescent="0.3">
      <c r="B212" s="16">
        <v>145</v>
      </c>
      <c r="C212" s="16" t="s">
        <v>158</v>
      </c>
      <c r="D212" s="14" t="s">
        <v>315</v>
      </c>
    </row>
    <row r="213" spans="2:4" ht="24.9" customHeight="1" x14ac:dyDescent="0.3">
      <c r="B213" s="16">
        <v>146</v>
      </c>
      <c r="C213" s="16" t="s">
        <v>162</v>
      </c>
      <c r="D213" s="14" t="s">
        <v>316</v>
      </c>
    </row>
    <row r="214" spans="2:4" ht="24.9" customHeight="1" x14ac:dyDescent="0.3">
      <c r="B214" s="16">
        <v>147</v>
      </c>
      <c r="C214" s="16" t="s">
        <v>164</v>
      </c>
      <c r="D214" s="14" t="s">
        <v>317</v>
      </c>
    </row>
    <row r="215" spans="2:4" ht="24.9" customHeight="1" x14ac:dyDescent="0.3">
      <c r="B215" s="16">
        <v>148</v>
      </c>
      <c r="C215" s="16" t="s">
        <v>159</v>
      </c>
      <c r="D215" s="14" t="s">
        <v>318</v>
      </c>
    </row>
    <row r="216" spans="2:4" ht="24.9" customHeight="1" x14ac:dyDescent="0.3">
      <c r="B216" s="16">
        <v>149</v>
      </c>
      <c r="C216" s="20" t="s">
        <v>166</v>
      </c>
      <c r="D216" s="14" t="s">
        <v>319</v>
      </c>
    </row>
    <row r="217" spans="2:4" ht="24.9" customHeight="1" x14ac:dyDescent="0.3">
      <c r="B217" s="16">
        <v>150</v>
      </c>
      <c r="C217" s="20" t="s">
        <v>168</v>
      </c>
      <c r="D217" s="14" t="s">
        <v>320</v>
      </c>
    </row>
    <row r="218" spans="2:4" ht="24.9" customHeight="1" x14ac:dyDescent="0.2"/>
    <row r="219" spans="2:4" ht="24.9" customHeight="1" x14ac:dyDescent="0.2"/>
    <row r="220" spans="2:4" ht="24.9" customHeight="1" x14ac:dyDescent="0.2"/>
    <row r="221" spans="2:4" ht="24.9" customHeight="1" x14ac:dyDescent="0.2"/>
    <row r="222" spans="2:4" ht="24.9" customHeight="1" x14ac:dyDescent="0.2"/>
    <row r="223" spans="2:4" ht="24.9" customHeight="1" x14ac:dyDescent="0.2"/>
    <row r="224" spans="2:4" ht="24.9" customHeight="1" x14ac:dyDescent="0.2"/>
    <row r="225" ht="24.9" customHeight="1" x14ac:dyDescent="0.2"/>
    <row r="226" ht="24.9" customHeight="1" x14ac:dyDescent="0.2"/>
    <row r="227" ht="24.9" customHeight="1" x14ac:dyDescent="0.2"/>
    <row r="228" ht="24.9" customHeight="1" x14ac:dyDescent="0.2"/>
    <row r="229" ht="24.9" customHeight="1" x14ac:dyDescent="0.2"/>
    <row r="230" ht="24.9" customHeight="1" x14ac:dyDescent="0.2"/>
    <row r="231" ht="24.9" customHeight="1" x14ac:dyDescent="0.2"/>
    <row r="232" ht="24.9" customHeight="1" x14ac:dyDescent="0.2"/>
    <row r="233" ht="24.9" customHeight="1" x14ac:dyDescent="0.2"/>
    <row r="234" ht="24.9" customHeight="1" x14ac:dyDescent="0.2"/>
    <row r="235" ht="24.9" customHeight="1" x14ac:dyDescent="0.2"/>
    <row r="236" ht="24.9" customHeight="1" x14ac:dyDescent="0.2"/>
    <row r="237" ht="24.9" customHeight="1" x14ac:dyDescent="0.2"/>
    <row r="238" ht="24.9" customHeight="1" x14ac:dyDescent="0.2"/>
    <row r="239" ht="24.9" customHeight="1" x14ac:dyDescent="0.2"/>
    <row r="240" ht="24.9" customHeight="1" x14ac:dyDescent="0.2"/>
    <row r="241" ht="24.9" customHeight="1" x14ac:dyDescent="0.2"/>
    <row r="242" ht="24.9" customHeight="1" x14ac:dyDescent="0.2"/>
    <row r="243" ht="24.9" customHeight="1" x14ac:dyDescent="0.2"/>
    <row r="244" ht="24.9" customHeight="1" x14ac:dyDescent="0.2"/>
    <row r="245" ht="24.9" customHeight="1" x14ac:dyDescent="0.2"/>
    <row r="246" ht="24.9" customHeight="1" x14ac:dyDescent="0.2"/>
    <row r="247" ht="24.9" customHeight="1" x14ac:dyDescent="0.2"/>
    <row r="248" ht="24.9" customHeight="1" x14ac:dyDescent="0.2"/>
    <row r="249" ht="24.9" customHeight="1" x14ac:dyDescent="0.2"/>
    <row r="250" ht="24.9" customHeight="1" x14ac:dyDescent="0.2"/>
    <row r="251" ht="24.9" customHeight="1" x14ac:dyDescent="0.2"/>
    <row r="252" ht="24.9" customHeight="1" x14ac:dyDescent="0.2"/>
    <row r="253" ht="24.9" customHeight="1" x14ac:dyDescent="0.2"/>
    <row r="254" ht="24.9" customHeight="1" x14ac:dyDescent="0.2"/>
    <row r="255" ht="24.9" customHeight="1" x14ac:dyDescent="0.2"/>
  </sheetData>
  <sheetProtection sheet="1" objects="1" scenarios="1"/>
  <mergeCells count="14">
    <mergeCell ref="A1:K1"/>
    <mergeCell ref="E5:K5"/>
    <mergeCell ref="E7:K7"/>
    <mergeCell ref="A16:H16"/>
    <mergeCell ref="B47:K47"/>
    <mergeCell ref="E3:I3"/>
    <mergeCell ref="E4:I4"/>
    <mergeCell ref="E6:I6"/>
    <mergeCell ref="B48:K48"/>
    <mergeCell ref="B49:K49"/>
    <mergeCell ref="B50:K50"/>
    <mergeCell ref="I16:K16"/>
    <mergeCell ref="C17:D17"/>
    <mergeCell ref="B46:K46"/>
  </mergeCells>
  <phoneticPr fontId="1"/>
  <dataValidations count="6">
    <dataValidation type="list" allowBlank="1" showInputMessage="1" showErrorMessage="1" error="ドロップダウンリストから、利用の「有無」を選択してください。" sqref="E42" xr:uid="{00000000-0002-0000-0000-000000000000}">
      <formula1>"有,なし"</formula1>
    </dataValidation>
    <dataValidation type="whole" allowBlank="1" showInputMessage="1" showErrorMessage="1" error="「学校番号一覧」タブから、該当する学校番号を選び、&quot;番号&quot;を入力してください。" sqref="D4" xr:uid="{29052FAB-8076-4F81-8962-A2B582696C0C}">
      <formula1>1</formula1>
      <formula2>150</formula2>
    </dataValidation>
    <dataValidation imeMode="hiragana" allowBlank="1" showInputMessage="1" showErrorMessage="1" sqref="F18:F39" xr:uid="{00000000-0002-0000-0000-000001000000}"/>
    <dataValidation type="list" showInputMessage="1" showErrorMessage="1" error="ドロップダウンリストから、性別を選択してください。" sqref="G18:G39" xr:uid="{00000000-0002-0000-0000-000002000000}">
      <formula1>"男,女"</formula1>
    </dataValidation>
    <dataValidation type="list" allowBlank="1" showInputMessage="1" showErrorMessage="1" error="ドロップダウンリストから、希望学科名を選択してください。" sqref="I38:K39" xr:uid="{00000000-0002-0000-0000-000003000000}">
      <formula1>"情報技術科,建築科,インテリア科①,インテリア科②,インテリア科③,デザイン科①,デザイン科②,デザイン科③,デザイン科④,調理科"</formula1>
    </dataValidation>
    <dataValidation type="list" allowBlank="1" showInputMessage="1" showErrorMessage="1" error="ドロップダウンリストから、希望学科名を選択してください。" sqref="I18:K37" xr:uid="{0BFD926C-FA09-4EB0-B483-49EDEDF7373D}">
      <formula1>"情報技術科,建築科,インテリア科①,インテリア科②,デザイン科①,デザイン科②,デザイン科③,デザイン科④,調理科"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E303-6950-4F6B-BC08-80711B2805D4}">
  <dimension ref="A1:J32"/>
  <sheetViews>
    <sheetView workbookViewId="0">
      <selection activeCell="B1" sqref="B1"/>
    </sheetView>
  </sheetViews>
  <sheetFormatPr defaultRowHeight="13.2" x14ac:dyDescent="0.2"/>
  <cols>
    <col min="1" max="1" width="4.77734375" style="58" customWidth="1"/>
    <col min="2" max="2" width="13.33203125" style="1" customWidth="1"/>
    <col min="3" max="3" width="4.77734375" style="58" customWidth="1"/>
    <col min="4" max="4" width="13.33203125" style="1" customWidth="1"/>
    <col min="5" max="5" width="4.77734375" style="58" customWidth="1"/>
    <col min="6" max="6" width="13.33203125" style="1" customWidth="1"/>
    <col min="7" max="7" width="4.77734375" style="58" customWidth="1"/>
    <col min="8" max="8" width="13.33203125" style="1" customWidth="1"/>
    <col min="9" max="9" width="4.77734375" style="58" customWidth="1"/>
    <col min="10" max="10" width="13.33203125" style="1" customWidth="1"/>
  </cols>
  <sheetData>
    <row r="1" spans="1:10" ht="24" thickTop="1" thickBot="1" x14ac:dyDescent="0.25">
      <c r="A1" s="54" t="s">
        <v>16</v>
      </c>
      <c r="B1" s="42" t="s">
        <v>170</v>
      </c>
      <c r="C1" s="54" t="s">
        <v>16</v>
      </c>
      <c r="D1" s="42" t="s">
        <v>170</v>
      </c>
      <c r="E1" s="54" t="s">
        <v>16</v>
      </c>
      <c r="F1" s="42" t="s">
        <v>170</v>
      </c>
      <c r="G1" s="54" t="s">
        <v>16</v>
      </c>
      <c r="H1" s="42" t="s">
        <v>170</v>
      </c>
      <c r="I1" s="54" t="s">
        <v>16</v>
      </c>
      <c r="J1" s="43" t="s">
        <v>170</v>
      </c>
    </row>
    <row r="2" spans="1:10" ht="18" customHeight="1" thickTop="1" x14ac:dyDescent="0.2">
      <c r="A2" s="55">
        <v>1</v>
      </c>
      <c r="B2" s="44" t="s">
        <v>17</v>
      </c>
      <c r="C2" s="55">
        <v>31</v>
      </c>
      <c r="D2" s="44" t="s">
        <v>46</v>
      </c>
      <c r="E2" s="55">
        <v>61</v>
      </c>
      <c r="F2" s="44" t="s">
        <v>76</v>
      </c>
      <c r="G2" s="55">
        <v>91</v>
      </c>
      <c r="H2" s="44" t="s">
        <v>105</v>
      </c>
      <c r="I2" s="55">
        <v>121</v>
      </c>
      <c r="J2" s="45" t="s">
        <v>134</v>
      </c>
    </row>
    <row r="3" spans="1:10" ht="18" customHeight="1" x14ac:dyDescent="0.2">
      <c r="A3" s="55">
        <v>2</v>
      </c>
      <c r="B3" s="46" t="s">
        <v>161</v>
      </c>
      <c r="C3" s="55">
        <v>32</v>
      </c>
      <c r="D3" s="46" t="s">
        <v>47</v>
      </c>
      <c r="E3" s="55">
        <v>62</v>
      </c>
      <c r="F3" s="46" t="s">
        <v>77</v>
      </c>
      <c r="G3" s="55">
        <v>92</v>
      </c>
      <c r="H3" s="46" t="s">
        <v>106</v>
      </c>
      <c r="I3" s="55">
        <v>122</v>
      </c>
      <c r="J3" s="47" t="s">
        <v>135</v>
      </c>
    </row>
    <row r="4" spans="1:10" ht="18" customHeight="1" x14ac:dyDescent="0.2">
      <c r="A4" s="55">
        <v>3</v>
      </c>
      <c r="B4" s="48" t="s">
        <v>18</v>
      </c>
      <c r="C4" s="55">
        <v>33</v>
      </c>
      <c r="D4" s="48" t="s">
        <v>48</v>
      </c>
      <c r="E4" s="55">
        <v>63</v>
      </c>
      <c r="F4" s="48" t="s">
        <v>78</v>
      </c>
      <c r="G4" s="55">
        <v>93</v>
      </c>
      <c r="H4" s="48" t="s">
        <v>107</v>
      </c>
      <c r="I4" s="55">
        <v>123</v>
      </c>
      <c r="J4" s="49" t="s">
        <v>136</v>
      </c>
    </row>
    <row r="5" spans="1:10" ht="18" customHeight="1" x14ac:dyDescent="0.2">
      <c r="A5" s="55">
        <v>4</v>
      </c>
      <c r="B5" s="50" t="s">
        <v>27</v>
      </c>
      <c r="C5" s="55">
        <v>34</v>
      </c>
      <c r="D5" s="50" t="s">
        <v>49</v>
      </c>
      <c r="E5" s="55">
        <v>64</v>
      </c>
      <c r="F5" s="50" t="s">
        <v>79</v>
      </c>
      <c r="G5" s="55">
        <v>94</v>
      </c>
      <c r="H5" s="50" t="s">
        <v>108</v>
      </c>
      <c r="I5" s="55">
        <v>124</v>
      </c>
      <c r="J5" s="51" t="s">
        <v>137</v>
      </c>
    </row>
    <row r="6" spans="1:10" ht="18" customHeight="1" x14ac:dyDescent="0.2">
      <c r="A6" s="55">
        <v>5</v>
      </c>
      <c r="B6" s="50" t="s">
        <v>28</v>
      </c>
      <c r="C6" s="55">
        <v>35</v>
      </c>
      <c r="D6" s="50" t="s">
        <v>50</v>
      </c>
      <c r="E6" s="55">
        <v>65</v>
      </c>
      <c r="F6" s="50" t="s">
        <v>80</v>
      </c>
      <c r="G6" s="55">
        <v>95</v>
      </c>
      <c r="H6" s="50" t="s">
        <v>109</v>
      </c>
      <c r="I6" s="55">
        <v>125</v>
      </c>
      <c r="J6" s="51" t="s">
        <v>138</v>
      </c>
    </row>
    <row r="7" spans="1:10" ht="18" customHeight="1" x14ac:dyDescent="0.2">
      <c r="A7" s="55">
        <v>6</v>
      </c>
      <c r="B7" s="50" t="s">
        <v>19</v>
      </c>
      <c r="C7" s="55">
        <v>36</v>
      </c>
      <c r="D7" s="50" t="s">
        <v>51</v>
      </c>
      <c r="E7" s="55">
        <v>66</v>
      </c>
      <c r="F7" s="50" t="s">
        <v>81</v>
      </c>
      <c r="G7" s="55">
        <v>96</v>
      </c>
      <c r="H7" s="50" t="s">
        <v>110</v>
      </c>
      <c r="I7" s="55">
        <v>126</v>
      </c>
      <c r="J7" s="51" t="s">
        <v>139</v>
      </c>
    </row>
    <row r="8" spans="1:10" ht="18" customHeight="1" x14ac:dyDescent="0.2">
      <c r="A8" s="55">
        <v>7</v>
      </c>
      <c r="B8" s="50" t="s">
        <v>20</v>
      </c>
      <c r="C8" s="55">
        <v>37</v>
      </c>
      <c r="D8" s="50" t="s">
        <v>52</v>
      </c>
      <c r="E8" s="55">
        <v>67</v>
      </c>
      <c r="F8" s="50" t="s">
        <v>82</v>
      </c>
      <c r="G8" s="55">
        <v>97</v>
      </c>
      <c r="H8" s="50" t="s">
        <v>111</v>
      </c>
      <c r="I8" s="55">
        <v>127</v>
      </c>
      <c r="J8" s="51" t="s">
        <v>140</v>
      </c>
    </row>
    <row r="9" spans="1:10" ht="18" customHeight="1" x14ac:dyDescent="0.2">
      <c r="A9" s="55">
        <v>8</v>
      </c>
      <c r="B9" s="50" t="s">
        <v>21</v>
      </c>
      <c r="C9" s="55">
        <v>38</v>
      </c>
      <c r="D9" s="50" t="s">
        <v>53</v>
      </c>
      <c r="E9" s="55">
        <v>68</v>
      </c>
      <c r="F9" s="50" t="s">
        <v>83</v>
      </c>
      <c r="G9" s="55">
        <v>98</v>
      </c>
      <c r="H9" s="50" t="s">
        <v>112</v>
      </c>
      <c r="I9" s="55">
        <v>128</v>
      </c>
      <c r="J9" s="51" t="s">
        <v>141</v>
      </c>
    </row>
    <row r="10" spans="1:10" ht="18" customHeight="1" x14ac:dyDescent="0.2">
      <c r="A10" s="55">
        <v>9</v>
      </c>
      <c r="B10" s="50" t="s">
        <v>22</v>
      </c>
      <c r="C10" s="55">
        <v>39</v>
      </c>
      <c r="D10" s="50" t="s">
        <v>54</v>
      </c>
      <c r="E10" s="55">
        <v>69</v>
      </c>
      <c r="F10" s="50" t="s">
        <v>84</v>
      </c>
      <c r="G10" s="55">
        <v>99</v>
      </c>
      <c r="H10" s="50" t="s">
        <v>113</v>
      </c>
      <c r="I10" s="55">
        <v>129</v>
      </c>
      <c r="J10" s="51" t="s">
        <v>142</v>
      </c>
    </row>
    <row r="11" spans="1:10" ht="18" customHeight="1" x14ac:dyDescent="0.2">
      <c r="A11" s="55">
        <v>10</v>
      </c>
      <c r="B11" s="50" t="s">
        <v>23</v>
      </c>
      <c r="C11" s="55">
        <v>40</v>
      </c>
      <c r="D11" s="50" t="s">
        <v>55</v>
      </c>
      <c r="E11" s="55">
        <v>70</v>
      </c>
      <c r="F11" s="50" t="s">
        <v>85</v>
      </c>
      <c r="G11" s="55">
        <v>100</v>
      </c>
      <c r="H11" s="50" t="s">
        <v>114</v>
      </c>
      <c r="I11" s="55">
        <v>130</v>
      </c>
      <c r="J11" s="51" t="s">
        <v>143</v>
      </c>
    </row>
    <row r="12" spans="1:10" ht="18" customHeight="1" x14ac:dyDescent="0.2">
      <c r="A12" s="55">
        <v>11</v>
      </c>
      <c r="B12" s="50" t="s">
        <v>24</v>
      </c>
      <c r="C12" s="55">
        <v>41</v>
      </c>
      <c r="D12" s="50" t="s">
        <v>56</v>
      </c>
      <c r="E12" s="55">
        <v>71</v>
      </c>
      <c r="F12" s="50" t="s">
        <v>86</v>
      </c>
      <c r="G12" s="55">
        <v>101</v>
      </c>
      <c r="H12" s="50" t="s">
        <v>115</v>
      </c>
      <c r="I12" s="55">
        <v>131</v>
      </c>
      <c r="J12" s="51" t="s">
        <v>144</v>
      </c>
    </row>
    <row r="13" spans="1:10" ht="18" customHeight="1" x14ac:dyDescent="0.2">
      <c r="A13" s="55">
        <v>12</v>
      </c>
      <c r="B13" s="50" t="s">
        <v>25</v>
      </c>
      <c r="C13" s="55">
        <v>42</v>
      </c>
      <c r="D13" s="50" t="s">
        <v>57</v>
      </c>
      <c r="E13" s="55">
        <v>72</v>
      </c>
      <c r="F13" s="50" t="s">
        <v>87</v>
      </c>
      <c r="G13" s="55">
        <v>102</v>
      </c>
      <c r="H13" s="50" t="s">
        <v>116</v>
      </c>
      <c r="I13" s="55">
        <v>132</v>
      </c>
      <c r="J13" s="51" t="s">
        <v>145</v>
      </c>
    </row>
    <row r="14" spans="1:10" ht="18" customHeight="1" x14ac:dyDescent="0.2">
      <c r="A14" s="55">
        <v>13</v>
      </c>
      <c r="B14" s="50" t="s">
        <v>29</v>
      </c>
      <c r="C14" s="55">
        <v>43</v>
      </c>
      <c r="D14" s="50" t="s">
        <v>58</v>
      </c>
      <c r="E14" s="55">
        <v>73</v>
      </c>
      <c r="F14" s="50" t="s">
        <v>88</v>
      </c>
      <c r="G14" s="55">
        <v>103</v>
      </c>
      <c r="H14" s="50" t="s">
        <v>117</v>
      </c>
      <c r="I14" s="55">
        <v>133</v>
      </c>
      <c r="J14" s="51" t="s">
        <v>146</v>
      </c>
    </row>
    <row r="15" spans="1:10" ht="18" customHeight="1" x14ac:dyDescent="0.2">
      <c r="A15" s="55">
        <v>14</v>
      </c>
      <c r="B15" s="50" t="s">
        <v>30</v>
      </c>
      <c r="C15" s="55">
        <v>44</v>
      </c>
      <c r="D15" s="50" t="s">
        <v>59</v>
      </c>
      <c r="E15" s="55">
        <v>74</v>
      </c>
      <c r="F15" s="50" t="s">
        <v>89</v>
      </c>
      <c r="G15" s="55">
        <v>104</v>
      </c>
      <c r="H15" s="50" t="s">
        <v>118</v>
      </c>
      <c r="I15" s="55">
        <v>134</v>
      </c>
      <c r="J15" s="51" t="s">
        <v>147</v>
      </c>
    </row>
    <row r="16" spans="1:10" ht="18" customHeight="1" x14ac:dyDescent="0.2">
      <c r="A16" s="55">
        <v>15</v>
      </c>
      <c r="B16" s="50" t="s">
        <v>31</v>
      </c>
      <c r="C16" s="55">
        <v>45</v>
      </c>
      <c r="D16" s="50" t="s">
        <v>60</v>
      </c>
      <c r="E16" s="55">
        <v>75</v>
      </c>
      <c r="F16" s="50" t="s">
        <v>90</v>
      </c>
      <c r="G16" s="55">
        <v>105</v>
      </c>
      <c r="H16" s="50" t="s">
        <v>119</v>
      </c>
      <c r="I16" s="55">
        <v>135</v>
      </c>
      <c r="J16" s="51" t="s">
        <v>148</v>
      </c>
    </row>
    <row r="17" spans="1:10" ht="18" customHeight="1" x14ac:dyDescent="0.2">
      <c r="A17" s="55">
        <v>16</v>
      </c>
      <c r="B17" s="50" t="s">
        <v>32</v>
      </c>
      <c r="C17" s="55">
        <v>46</v>
      </c>
      <c r="D17" s="50" t="s">
        <v>61</v>
      </c>
      <c r="E17" s="55">
        <v>76</v>
      </c>
      <c r="F17" s="50" t="s">
        <v>91</v>
      </c>
      <c r="G17" s="55">
        <v>106</v>
      </c>
      <c r="H17" s="50" t="s">
        <v>120</v>
      </c>
      <c r="I17" s="55">
        <v>136</v>
      </c>
      <c r="J17" s="51" t="s">
        <v>149</v>
      </c>
    </row>
    <row r="18" spans="1:10" ht="18" customHeight="1" x14ac:dyDescent="0.2">
      <c r="A18" s="55">
        <v>17</v>
      </c>
      <c r="B18" s="50" t="s">
        <v>171</v>
      </c>
      <c r="C18" s="55">
        <v>47</v>
      </c>
      <c r="D18" s="50" t="s">
        <v>62</v>
      </c>
      <c r="E18" s="55">
        <v>77</v>
      </c>
      <c r="F18" s="50" t="s">
        <v>26</v>
      </c>
      <c r="G18" s="55">
        <v>107</v>
      </c>
      <c r="H18" s="50" t="s">
        <v>121</v>
      </c>
      <c r="I18" s="55">
        <v>137</v>
      </c>
      <c r="J18" s="51" t="s">
        <v>150</v>
      </c>
    </row>
    <row r="19" spans="1:10" ht="18" customHeight="1" x14ac:dyDescent="0.2">
      <c r="A19" s="55">
        <v>18</v>
      </c>
      <c r="B19" s="50" t="s">
        <v>33</v>
      </c>
      <c r="C19" s="55">
        <v>48</v>
      </c>
      <c r="D19" s="50" t="s">
        <v>63</v>
      </c>
      <c r="E19" s="55">
        <v>78</v>
      </c>
      <c r="F19" s="50" t="s">
        <v>321</v>
      </c>
      <c r="G19" s="55">
        <v>108</v>
      </c>
      <c r="H19" s="50" t="s">
        <v>122</v>
      </c>
      <c r="I19" s="55">
        <v>138</v>
      </c>
      <c r="J19" s="51" t="s">
        <v>151</v>
      </c>
    </row>
    <row r="20" spans="1:10" ht="18" customHeight="1" x14ac:dyDescent="0.2">
      <c r="A20" s="55">
        <v>19</v>
      </c>
      <c r="B20" s="50" t="s">
        <v>34</v>
      </c>
      <c r="C20" s="55">
        <v>49</v>
      </c>
      <c r="D20" s="50" t="s">
        <v>64</v>
      </c>
      <c r="E20" s="55">
        <v>79</v>
      </c>
      <c r="F20" s="50" t="s">
        <v>93</v>
      </c>
      <c r="G20" s="55">
        <v>109</v>
      </c>
      <c r="H20" s="50" t="s">
        <v>123</v>
      </c>
      <c r="I20" s="55">
        <v>139</v>
      </c>
      <c r="J20" s="51" t="s">
        <v>152</v>
      </c>
    </row>
    <row r="21" spans="1:10" ht="18" customHeight="1" x14ac:dyDescent="0.2">
      <c r="A21" s="55">
        <v>20</v>
      </c>
      <c r="B21" s="50" t="s">
        <v>35</v>
      </c>
      <c r="C21" s="55">
        <v>50</v>
      </c>
      <c r="D21" s="50" t="s">
        <v>65</v>
      </c>
      <c r="E21" s="55">
        <v>80</v>
      </c>
      <c r="F21" s="50" t="s">
        <v>94</v>
      </c>
      <c r="G21" s="55">
        <v>110</v>
      </c>
      <c r="H21" s="50" t="s">
        <v>124</v>
      </c>
      <c r="I21" s="55">
        <v>140</v>
      </c>
      <c r="J21" s="51" t="s">
        <v>153</v>
      </c>
    </row>
    <row r="22" spans="1:10" ht="18" customHeight="1" x14ac:dyDescent="0.2">
      <c r="A22" s="55">
        <v>21</v>
      </c>
      <c r="B22" s="50" t="s">
        <v>36</v>
      </c>
      <c r="C22" s="55">
        <v>51</v>
      </c>
      <c r="D22" s="50" t="s">
        <v>66</v>
      </c>
      <c r="E22" s="55">
        <v>81</v>
      </c>
      <c r="F22" s="50" t="s">
        <v>95</v>
      </c>
      <c r="G22" s="55">
        <v>111</v>
      </c>
      <c r="H22" s="50" t="s">
        <v>125</v>
      </c>
      <c r="I22" s="55">
        <v>141</v>
      </c>
      <c r="J22" s="51" t="s">
        <v>154</v>
      </c>
    </row>
    <row r="23" spans="1:10" ht="18" customHeight="1" x14ac:dyDescent="0.2">
      <c r="A23" s="55">
        <v>22</v>
      </c>
      <c r="B23" s="50" t="s">
        <v>37</v>
      </c>
      <c r="C23" s="55">
        <v>52</v>
      </c>
      <c r="D23" s="50" t="s">
        <v>67</v>
      </c>
      <c r="E23" s="55">
        <v>82</v>
      </c>
      <c r="F23" s="50" t="s">
        <v>96</v>
      </c>
      <c r="G23" s="55">
        <v>112</v>
      </c>
      <c r="H23" s="50" t="s">
        <v>126</v>
      </c>
      <c r="I23" s="55">
        <v>142</v>
      </c>
      <c r="J23" s="51" t="s">
        <v>155</v>
      </c>
    </row>
    <row r="24" spans="1:10" ht="18" customHeight="1" x14ac:dyDescent="0.2">
      <c r="A24" s="55">
        <v>23</v>
      </c>
      <c r="B24" s="50" t="s">
        <v>38</v>
      </c>
      <c r="C24" s="55">
        <v>53</v>
      </c>
      <c r="D24" s="50" t="s">
        <v>68</v>
      </c>
      <c r="E24" s="55">
        <v>83</v>
      </c>
      <c r="F24" s="50" t="s">
        <v>97</v>
      </c>
      <c r="G24" s="55">
        <v>113</v>
      </c>
      <c r="H24" s="50" t="s">
        <v>127</v>
      </c>
      <c r="I24" s="55">
        <v>143</v>
      </c>
      <c r="J24" s="51" t="s">
        <v>156</v>
      </c>
    </row>
    <row r="25" spans="1:10" ht="18" customHeight="1" x14ac:dyDescent="0.2">
      <c r="A25" s="55">
        <v>24</v>
      </c>
      <c r="B25" s="50" t="s">
        <v>39</v>
      </c>
      <c r="C25" s="55">
        <v>54</v>
      </c>
      <c r="D25" s="50" t="s">
        <v>69</v>
      </c>
      <c r="E25" s="55">
        <v>84</v>
      </c>
      <c r="F25" s="50" t="s">
        <v>98</v>
      </c>
      <c r="G25" s="55">
        <v>114</v>
      </c>
      <c r="H25" s="50" t="s">
        <v>128</v>
      </c>
      <c r="I25" s="55">
        <v>144</v>
      </c>
      <c r="J25" s="51" t="s">
        <v>157</v>
      </c>
    </row>
    <row r="26" spans="1:10" ht="18" customHeight="1" x14ac:dyDescent="0.2">
      <c r="A26" s="55">
        <v>25</v>
      </c>
      <c r="B26" s="50" t="s">
        <v>40</v>
      </c>
      <c r="C26" s="55">
        <v>55</v>
      </c>
      <c r="D26" s="50" t="s">
        <v>70</v>
      </c>
      <c r="E26" s="55">
        <v>85</v>
      </c>
      <c r="F26" s="50" t="s">
        <v>99</v>
      </c>
      <c r="G26" s="55">
        <v>115</v>
      </c>
      <c r="H26" s="50" t="s">
        <v>322</v>
      </c>
      <c r="I26" s="55">
        <v>145</v>
      </c>
      <c r="J26" s="51" t="s">
        <v>158</v>
      </c>
    </row>
    <row r="27" spans="1:10" ht="18" customHeight="1" x14ac:dyDescent="0.2">
      <c r="A27" s="55">
        <v>26</v>
      </c>
      <c r="B27" s="50" t="s">
        <v>41</v>
      </c>
      <c r="C27" s="55">
        <v>56</v>
      </c>
      <c r="D27" s="50" t="s">
        <v>71</v>
      </c>
      <c r="E27" s="55">
        <v>86</v>
      </c>
      <c r="F27" s="50" t="s">
        <v>100</v>
      </c>
      <c r="G27" s="55">
        <v>116</v>
      </c>
      <c r="H27" s="50" t="s">
        <v>129</v>
      </c>
      <c r="I27" s="55">
        <v>146</v>
      </c>
      <c r="J27" s="51" t="s">
        <v>163</v>
      </c>
    </row>
    <row r="28" spans="1:10" ht="18" customHeight="1" x14ac:dyDescent="0.2">
      <c r="A28" s="55">
        <v>27</v>
      </c>
      <c r="B28" s="50" t="s">
        <v>42</v>
      </c>
      <c r="C28" s="55">
        <v>57</v>
      </c>
      <c r="D28" s="50" t="s">
        <v>72</v>
      </c>
      <c r="E28" s="55">
        <v>87</v>
      </c>
      <c r="F28" s="50" t="s">
        <v>101</v>
      </c>
      <c r="G28" s="55">
        <v>117</v>
      </c>
      <c r="H28" s="50" t="s">
        <v>130</v>
      </c>
      <c r="I28" s="55">
        <v>147</v>
      </c>
      <c r="J28" s="51" t="s">
        <v>165</v>
      </c>
    </row>
    <row r="29" spans="1:10" ht="18" customHeight="1" x14ac:dyDescent="0.2">
      <c r="A29" s="55">
        <v>28</v>
      </c>
      <c r="B29" s="50" t="s">
        <v>43</v>
      </c>
      <c r="C29" s="55">
        <v>58</v>
      </c>
      <c r="D29" s="50" t="s">
        <v>73</v>
      </c>
      <c r="E29" s="55">
        <v>88</v>
      </c>
      <c r="F29" s="50" t="s">
        <v>102</v>
      </c>
      <c r="G29" s="55">
        <v>118</v>
      </c>
      <c r="H29" s="50" t="s">
        <v>131</v>
      </c>
      <c r="I29" s="55">
        <v>148</v>
      </c>
      <c r="J29" s="51" t="s">
        <v>159</v>
      </c>
    </row>
    <row r="30" spans="1:10" ht="18" customHeight="1" x14ac:dyDescent="0.2">
      <c r="A30" s="56">
        <v>29</v>
      </c>
      <c r="B30" s="50" t="s">
        <v>44</v>
      </c>
      <c r="C30" s="55">
        <v>59</v>
      </c>
      <c r="D30" s="50" t="s">
        <v>74</v>
      </c>
      <c r="E30" s="55">
        <v>89</v>
      </c>
      <c r="F30" s="50" t="s">
        <v>103</v>
      </c>
      <c r="G30" s="55">
        <v>119</v>
      </c>
      <c r="H30" s="50" t="s">
        <v>132</v>
      </c>
      <c r="I30" s="55">
        <v>149</v>
      </c>
      <c r="J30" s="51" t="s">
        <v>167</v>
      </c>
    </row>
    <row r="31" spans="1:10" ht="18" customHeight="1" thickBot="1" x14ac:dyDescent="0.25">
      <c r="A31" s="57">
        <v>30</v>
      </c>
      <c r="B31" s="52" t="s">
        <v>45</v>
      </c>
      <c r="C31" s="57">
        <v>60</v>
      </c>
      <c r="D31" s="52" t="s">
        <v>75</v>
      </c>
      <c r="E31" s="57">
        <v>90</v>
      </c>
      <c r="F31" s="52" t="s">
        <v>104</v>
      </c>
      <c r="G31" s="57">
        <v>120</v>
      </c>
      <c r="H31" s="52" t="s">
        <v>133</v>
      </c>
      <c r="I31" s="57">
        <v>150</v>
      </c>
      <c r="J31" s="53" t="s">
        <v>169</v>
      </c>
    </row>
    <row r="32" spans="1:10" ht="13.8" thickTop="1" x14ac:dyDescent="0.2"/>
  </sheetData>
  <sheetProtection sheet="1" objects="1" scenarios="1"/>
  <phoneticPr fontId="1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学校番号一覧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tamayose</dc:creator>
  <cp:lastModifiedBy>大城仁美</cp:lastModifiedBy>
  <cp:lastPrinted>2026-06-15T01:10:07Z</cp:lastPrinted>
  <dcterms:created xsi:type="dcterms:W3CDTF">2013-06-17T08:25:51Z</dcterms:created>
  <dcterms:modified xsi:type="dcterms:W3CDTF">2026-06-15T01:10:42Z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a9839d-a2d1-4c26-bd5a-b230cd6b2d03_Enabled">
    <vt:lpwstr>true</vt:lpwstr>
  </property>
  <property fmtid="{D5CDD505-2E9C-101B-9397-08002B2CF9AE}" pid="3" name="MSIP_Label_28a9839d-a2d1-4c26-bd5a-b230cd6b2d03_SetDate">
    <vt:lpwstr>2026-06-11T08:31:41Z</vt:lpwstr>
  </property>
  <property fmtid="{D5CDD505-2E9C-101B-9397-08002B2CF9AE}" pid="4" name="MSIP_Label_28a9839d-a2d1-4c26-bd5a-b230cd6b2d03_Method">
    <vt:lpwstr>Standard</vt:lpwstr>
  </property>
  <property fmtid="{D5CDD505-2E9C-101B-9397-08002B2CF9AE}" pid="5" name="MSIP_Label_28a9839d-a2d1-4c26-bd5a-b230cd6b2d03_Name">
    <vt:lpwstr>外部公開</vt:lpwstr>
  </property>
  <property fmtid="{D5CDD505-2E9C-101B-9397-08002B2CF9AE}" pid="6" name="MSIP_Label_28a9839d-a2d1-4c26-bd5a-b230cd6b2d03_SiteId">
    <vt:lpwstr>54a09c22-d593-444a-b5bc-196e30e49d4c</vt:lpwstr>
  </property>
  <property fmtid="{D5CDD505-2E9C-101B-9397-08002B2CF9AE}" pid="7" name="MSIP_Label_28a9839d-a2d1-4c26-bd5a-b230cd6b2d03_ActionId">
    <vt:lpwstr>77750d20-0c60-45ea-bd48-a5ec3d719400</vt:lpwstr>
  </property>
  <property fmtid="{D5CDD505-2E9C-101B-9397-08002B2CF9AE}" pid="8" name="MSIP_Label_28a9839d-a2d1-4c26-bd5a-b230cd6b2d03_ContentBits">
    <vt:lpwstr>0</vt:lpwstr>
  </property>
  <property fmtid="{D5CDD505-2E9C-101B-9397-08002B2CF9AE}" pid="9" name="MSIP_Label_28a9839d-a2d1-4c26-bd5a-b230cd6b2d03_Tag">
    <vt:lpwstr>10, 3, 0, 1</vt:lpwstr>
  </property>
</Properties>
</file>